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Escritorio/"/>
    </mc:Choice>
  </mc:AlternateContent>
  <xr:revisionPtr revIDLastSave="133" documentId="13_ncr:1_{12D6C08C-9D46-4E53-8EFD-E7FDBBE5D697}" xr6:coauthVersionLast="47" xr6:coauthVersionMax="47" xr10:uidLastSave="{9A6311E3-46AB-4587-8002-7506EC5A0219}"/>
  <bookViews>
    <workbookView xWindow="-120" yWindow="-120" windowWidth="29040" windowHeight="15720" xr2:uid="{00000000-000D-0000-FFFF-FFFF00000000}"/>
  </bookViews>
  <sheets>
    <sheet name="Ejército " sheetId="1" r:id="rId1"/>
    <sheet name="Hoja1" sheetId="2" r:id="rId2"/>
  </sheets>
  <externalReferences>
    <externalReference r:id="rId3"/>
    <externalReference r:id="rId4"/>
  </externalReferences>
  <definedNames>
    <definedName name="_xlnm._FilterDatabase" localSheetId="0" hidden="1">'Ejército '!$A$4:$T$72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32" i="1" l="1"/>
  <c r="C31" i="1"/>
  <c r="C30" i="1"/>
  <c r="C29" i="1"/>
  <c r="C28" i="1"/>
  <c r="G5" i="2"/>
  <c r="P5" i="1" l="1"/>
  <c r="H5" i="1"/>
</calcChain>
</file>

<file path=xl/sharedStrings.xml><?xml version="1.0" encoding="utf-8"?>
<sst xmlns="http://schemas.openxmlformats.org/spreadsheetml/2006/main" count="884" uniqueCount="652">
  <si>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</si>
  <si>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</si>
  <si>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</si>
  <si>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</si>
  <si>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 Correo Electrónico </t>
  </si>
  <si>
    <t xml:space="preserve">Horario de Atención </t>
  </si>
  <si>
    <t xml:space="preserve">Oficina Atención al Usuario </t>
  </si>
  <si>
    <t xml:space="preserve">Horario de atención </t>
  </si>
  <si>
    <t xml:space="preserve">No </t>
  </si>
  <si>
    <t>Grado, Nombres y Apellidos Director (a)</t>
  </si>
  <si>
    <t>Ciudad</t>
  </si>
  <si>
    <t>Departamento</t>
  </si>
  <si>
    <t xml:space="preserve">DIRECTORIO DE ESTABLECIMIENTO DE SANIDAD MILITAR Y OFICI-S DE ATENCIÓN AL USUARIO </t>
  </si>
  <si>
    <t xml:space="preserve">Nombres y Apellidos perso- encargada </t>
  </si>
  <si>
    <t>Línea Nacional</t>
  </si>
  <si>
    <t>BAS02</t>
  </si>
  <si>
    <t>BATALLÓN DE ASPC NO 2 "CACIQUE ALFONSO XEQUE"-EJC</t>
  </si>
  <si>
    <t>Calle 79 Nº68-00</t>
  </si>
  <si>
    <t>Barranquilla</t>
  </si>
  <si>
    <t>Atlantico</t>
  </si>
  <si>
    <t>hosmirbarranquilla@gmail.com</t>
  </si>
  <si>
    <t>313 4378251</t>
  </si>
  <si>
    <t>BIVER</t>
  </si>
  <si>
    <t>BICOR</t>
  </si>
  <si>
    <t>BAS10</t>
  </si>
  <si>
    <t xml:space="preserve">BICAR </t>
  </si>
  <si>
    <t xml:space="preserve">GMRON </t>
  </si>
  <si>
    <t>LUNES A VIERNES</t>
  </si>
  <si>
    <t xml:space="preserve">08:00 AM A 11:30- 02:00 A 04:30 PM </t>
  </si>
  <si>
    <t>ayudantiaesmbas10@gmail.com</t>
  </si>
  <si>
    <t>MY BEATRIZ ADRIANA FUENTES YAÑEZ</t>
  </si>
  <si>
    <t xml:space="preserve">Valledupar </t>
  </si>
  <si>
    <t>Cesar</t>
  </si>
  <si>
    <t>AVENIDA LA POPA KILOMETRO 1 VIA A LA MESA</t>
  </si>
  <si>
    <t>BATALLON DE ASPC NO. 10 "CACIQUE UPARE" - EJC</t>
  </si>
  <si>
    <t>Calle 3 Cra. 4a.Esquina vía al Rodadero</t>
  </si>
  <si>
    <t>Santa Marta</t>
  </si>
  <si>
    <t>Magdalena</t>
  </si>
  <si>
    <t>N/A</t>
  </si>
  <si>
    <t>esmsantamarta@gmail.com</t>
  </si>
  <si>
    <t>MONICA ISABEL ROSADO SALCEDO</t>
  </si>
  <si>
    <t>BATALLON DE INFANTERIA MECANIZADO No.5 JOSE MARIA CORDOVA</t>
  </si>
  <si>
    <t>GRUPO DE CABALLERÍA MECANIZADO NO.2 "CORONEL JUAN JOSÉ RONDÓN"</t>
  </si>
  <si>
    <t>ST MONTENEGRO ACOSTA EDGAR JULIAN</t>
  </si>
  <si>
    <t>Via Nacional Kilometro 1 Corregimiento Buenavista - Distracción</t>
  </si>
  <si>
    <t>Buenavista</t>
  </si>
  <si>
    <t>La Guajira</t>
  </si>
  <si>
    <t>esm1008@gmail.com</t>
  </si>
  <si>
    <t xml:space="preserve">BATALLON DE INFANTERIA MECANIZADO N°6 CARTAGENA </t>
  </si>
  <si>
    <t>ST JESSICA YURLEY ARCINIEGAS MEZA</t>
  </si>
  <si>
    <t>KM 5 VIA MAICAO</t>
  </si>
  <si>
    <t>RIOHACHA</t>
  </si>
  <si>
    <t>LA GUAJIRA</t>
  </si>
  <si>
    <t>esmbicar1007@gmail.com</t>
  </si>
  <si>
    <t>BATALLÓN DE INGENIEROSDE COMBATE NO 2 "GENERAL FRANCISCO JAVIER VERGARA Y VELASCO" - EJC</t>
  </si>
  <si>
    <t xml:space="preserve">KILOMETRO 5 VIA AEROPUERTO "BATALLON DE INGENIEROS VERGARA Y VELASCO": </t>
  </si>
  <si>
    <t>MALAMBO</t>
  </si>
  <si>
    <t>ATLANTICO</t>
  </si>
  <si>
    <t xml:space="preserve">MY MAURICIO BERRIO CHAMORRO </t>
  </si>
  <si>
    <t xml:space="preserve">CT ANDREA NATALLY VALBUENA BARON </t>
  </si>
  <si>
    <t>CT KARINA MARGARITA LICONA GOMEZ</t>
  </si>
  <si>
    <t>DISPENSARIO MEDICO BUCARAMANGA</t>
  </si>
  <si>
    <t>DMBUG</t>
  </si>
  <si>
    <t>TC MAGDA CAROLINA OLIVEROS ARAGÓN</t>
  </si>
  <si>
    <t xml:space="preserve">7:00 - 12:00 AM - 2:00 - 4:00 PM </t>
  </si>
  <si>
    <t>Av quebrada seca 33a - 207</t>
  </si>
  <si>
    <t>BUCARAMANGA</t>
  </si>
  <si>
    <t xml:space="preserve">SANTANDER </t>
  </si>
  <si>
    <t xml:space="preserve">PS MARIANA CARRILLO VARELA </t>
  </si>
  <si>
    <t xml:space="preserve">LUNES A VIERNES </t>
  </si>
  <si>
    <t>PS KEHILA JIMENEZ LEON</t>
  </si>
  <si>
    <t>ESTABLECIMIENTO DE SANIDAD MILITAR BAACA5</t>
  </si>
  <si>
    <t>ESM BAACA 5 / GMCOR</t>
  </si>
  <si>
    <t>CT. SANDY MAGALY MARTINEZ HORTUA</t>
  </si>
  <si>
    <t>7:00 a 12:00 am - 2:00 a 5:00 pm</t>
  </si>
  <si>
    <t xml:space="preserve">Kilometro 1 via Bogota - Socorro </t>
  </si>
  <si>
    <t>SOCORRO</t>
  </si>
  <si>
    <t>7:00 - 12:Am -2:00 - 5:00 pm</t>
  </si>
  <si>
    <t xml:space="preserve">Kilometro 1 via Socorro-Bogota </t>
  </si>
  <si>
    <t>ESTABLECIMIENTO DE SANIDAD MILITAR BAS 1</t>
  </si>
  <si>
    <t>BAS 1</t>
  </si>
  <si>
    <t>CT. JESSEI KATHERINE FUENTES PINZÓN</t>
  </si>
  <si>
    <t>8:00 a 12:00 am - 2:00 a 5:00 pm</t>
  </si>
  <si>
    <t xml:space="preserve">Km 1 via toca </t>
  </si>
  <si>
    <t>TUNJA</t>
  </si>
  <si>
    <t>BOYACA</t>
  </si>
  <si>
    <t>esmbas01@gmail.com</t>
  </si>
  <si>
    <t>PS DANIELA MELISSA PINTO MOSQUERA</t>
  </si>
  <si>
    <t>GRUPO DE CABALLERÍA MECANIZADO NO. 1“GENERAL. JOSÉ MIGUEL SILVA PLAZAS</t>
  </si>
  <si>
    <t>GMSIL</t>
  </si>
  <si>
    <t>MY.  ZANDRA CAROLINA SILVA GONZALEZ</t>
  </si>
  <si>
    <t>7:00 a.m. a 11:30a.m.                  03:00 p.m.a 4:30 p.m.</t>
  </si>
  <si>
    <t xml:space="preserve">kilometro 8 via bonza vereda la trinidad </t>
  </si>
  <si>
    <t>DUITAMA</t>
  </si>
  <si>
    <t xml:space="preserve">dispensariogmsil@gmail.com </t>
  </si>
  <si>
    <t>PS LEIDY JOHANNA GARZON CARRILLO</t>
  </si>
  <si>
    <t>BATALLÓN DE INFANTERIA No. 2 "MARISCAL ANTONIO JOSE DE SUCRE"</t>
  </si>
  <si>
    <t>BISUC</t>
  </si>
  <si>
    <t xml:space="preserve">CT CAROLINA AGUIRRE OROZCO </t>
  </si>
  <si>
    <t xml:space="preserve">LUNES - SABADO </t>
  </si>
  <si>
    <t xml:space="preserve">8AM A 12 M Y 2M A 5 PM </t>
  </si>
  <si>
    <t>CRA 9 N° 6-25</t>
  </si>
  <si>
    <t>CHIQUINQUIRA</t>
  </si>
  <si>
    <t>BOYACÁ</t>
  </si>
  <si>
    <t xml:space="preserve">PS YULY PATRICIA REGALADO BUITRAGO </t>
  </si>
  <si>
    <t>CR 9 #6-25</t>
  </si>
  <si>
    <t>UNIDAD  ATENCION MÉDICA ESM BIROV</t>
  </si>
  <si>
    <t>BIROV</t>
  </si>
  <si>
    <t xml:space="preserve">CT JANNETH LORENA SALAS LINARES </t>
  </si>
  <si>
    <t>Avenida Santander Calle 4-19 / ESM BIROV</t>
  </si>
  <si>
    <t xml:space="preserve">PAMPLONA </t>
  </si>
  <si>
    <t xml:space="preserve">NORTE DE SANTANDER </t>
  </si>
  <si>
    <t xml:space="preserve">BATALLON DE INFANTERIA No. 15 FRANCISCO DE PAULA SANTANDER </t>
  </si>
  <si>
    <t>BISAN</t>
  </si>
  <si>
    <t xml:space="preserve">CT. TATIANA IDALITH MARTINEZ DUVANCA </t>
  </si>
  <si>
    <t xml:space="preserve">7:00AM A 5:00PM </t>
  </si>
  <si>
    <t>Kilómetro 3 Vía Ocaña – Cúcuta
Cantón Militar El Trapiche</t>
  </si>
  <si>
    <t>OCAÑA</t>
  </si>
  <si>
    <t>bisandispensario@gmail.com</t>
  </si>
  <si>
    <t>Kilómetro 3 Vía Ocaña – Cúcuta Cantón Militar El Trapiche</t>
  </si>
  <si>
    <t>BATALLÓN DE ARTILLERÍA N 2</t>
  </si>
  <si>
    <t>BAADA 2</t>
  </si>
  <si>
    <t>ST. LAURA MARIA LUGO TRUJILLO</t>
  </si>
  <si>
    <t>7:00a. m. - 5:00 p. m.</t>
  </si>
  <si>
    <t>AV. 50 DEL FERROCARRIL FRENTE AL COMISARIATO DE ECOPETROL</t>
  </si>
  <si>
    <t xml:space="preserve">BARRANCABERMEJA </t>
  </si>
  <si>
    <t xml:space="preserve">OPS. DIANA MARCELA MEJIA DIAZ </t>
  </si>
  <si>
    <t>7:00 a. m. - 3:00 p. m.</t>
  </si>
  <si>
    <t xml:space="preserve">BATALLON DE ARTILLERIA NUMERO 1 TARQUI </t>
  </si>
  <si>
    <t>BATAR / BAACA 1</t>
  </si>
  <si>
    <t>CT FRANCY MERCEDES PINZON BEDOYA</t>
  </si>
  <si>
    <t>7:00 A.M. A 12:00 P.M.</t>
  </si>
  <si>
    <t>KILOMETRO 4 VIA IZA</t>
  </si>
  <si>
    <t>SOGAMOSO</t>
  </si>
  <si>
    <t>atencionalusuariobatar@gmail.com</t>
  </si>
  <si>
    <t xml:space="preserve">LUNES A VIERNES  </t>
  </si>
  <si>
    <t>ESTABLECIMIENTO DE SANIDAD MILITAR BATALLÓN A.S.P.C. No. 30 GUASIMANES</t>
  </si>
  <si>
    <t>BAS 30</t>
  </si>
  <si>
    <t>MAYOR JUAN ANDRES ACEVEDO FONTECHA</t>
  </si>
  <si>
    <t xml:space="preserve">7:00 AM A 12:00- 2:00 A 5:00PM </t>
  </si>
  <si>
    <t>AVENIDA 0 # 21- 11 BARRIO BLANCO</t>
  </si>
  <si>
    <t xml:space="preserve">CUCUTA </t>
  </si>
  <si>
    <t>NORTE DE SANTARDER</t>
  </si>
  <si>
    <t xml:space="preserve">directoresmbas30@outlook.com </t>
  </si>
  <si>
    <t>DMCAL</t>
  </si>
  <si>
    <t>ESM BICOD</t>
  </si>
  <si>
    <t>ESM BAS 23</t>
  </si>
  <si>
    <t>BAS No. 29</t>
  </si>
  <si>
    <t>GMCAB</t>
  </si>
  <si>
    <t>DISPENSARIO MEDICO CALI</t>
  </si>
  <si>
    <t>CALLE 4 # 88-89</t>
  </si>
  <si>
    <t>AVENIDA CARRERA 31 CON PRADERA PALMIRA</t>
  </si>
  <si>
    <t>CALLE 22# 14-47 AVENIDA COLOMBIA</t>
  </si>
  <si>
    <t>KILOMETRO 1 VIA LA HABANA BATALLON PALACE BUGA VALLE</t>
  </si>
  <si>
    <t>AVENIDA LOS CUARTELES 80-00</t>
  </si>
  <si>
    <t>CARRERA 6TA # 18-03 PARQUE SANTANDER ESQUINA GRUPO CABAL</t>
  </si>
  <si>
    <t>CALI</t>
  </si>
  <si>
    <t>VALLE DEL CAUCA</t>
  </si>
  <si>
    <t>PALMIRA</t>
  </si>
  <si>
    <t>VALLE</t>
  </si>
  <si>
    <t xml:space="preserve">PASTO </t>
  </si>
  <si>
    <t xml:space="preserve">NARIÑO </t>
  </si>
  <si>
    <t xml:space="preserve">BUGA </t>
  </si>
  <si>
    <t xml:space="preserve">VALLE </t>
  </si>
  <si>
    <t>POPAYÁN</t>
  </si>
  <si>
    <t>CAUCA</t>
  </si>
  <si>
    <t>IPIALES</t>
  </si>
  <si>
    <t>NARIÑO</t>
  </si>
  <si>
    <t>servicioalciudadanocali@gmail.com</t>
  </si>
  <si>
    <t>servicioalciudadanopalmira@gmail.com</t>
  </si>
  <si>
    <t>servicioalciudadanobuga@gmail.com</t>
  </si>
  <si>
    <t>servicioalciudadanoipiales@gmail,com</t>
  </si>
  <si>
    <t>PS. VALERIA OROZCO PERALTA</t>
  </si>
  <si>
    <t xml:space="preserve">PS HAYDY RAMIREZ JIMENEZ </t>
  </si>
  <si>
    <t>PS. DIANA REYES PEREZ</t>
  </si>
  <si>
    <t>PS. MAYRA ALEXANDRA PAZMIÑO YEPEZ</t>
  </si>
  <si>
    <t>direccionesmbas23@gmail.com</t>
  </si>
  <si>
    <t>CR. LUIS ANTONIO GÓMEZ RUGELES</t>
  </si>
  <si>
    <t>CARRERA 77C N° 51 - 136 LOS COLORES</t>
  </si>
  <si>
    <t>MEDELLÍN</t>
  </si>
  <si>
    <t>ANTIOQUIA</t>
  </si>
  <si>
    <t>MY. DIEGO LOPEZ ROPERO</t>
  </si>
  <si>
    <t>KILÓMETRO 3 VÍA JARAQUIEL AVENIDA SIERRA CHIQUITA</t>
  </si>
  <si>
    <t>MONTERÍA</t>
  </si>
  <si>
    <t>CÓRDOBA</t>
  </si>
  <si>
    <t>ST. BRETHMEN DAVID CHAVEZ ORTIZ</t>
  </si>
  <si>
    <t>CALLE 50 #3, PUERTO ANTIOQUIA</t>
  </si>
  <si>
    <t>PUERTO BERRIO</t>
  </si>
  <si>
    <t>direccion.esm.baspc14@gmail.com</t>
  </si>
  <si>
    <t>MY. LENEY DINELA CAMPOS PEÑA</t>
  </si>
  <si>
    <t>KILÓMETRO 4 VÍA PACURITA BARRIO OBAPO</t>
  </si>
  <si>
    <t>QUIBDÓ</t>
  </si>
  <si>
    <t>CHOCO</t>
  </si>
  <si>
    <t>CT. EYLEEN MILENA RADA RADA</t>
  </si>
  <si>
    <t>KILÓMETRO 1 VIA AL MAR</t>
  </si>
  <si>
    <t>CAREPA</t>
  </si>
  <si>
    <t>ESTABLECIMIENTO MÉDICO DE MEDELLÍN</t>
  </si>
  <si>
    <t>DMMED</t>
  </si>
  <si>
    <t>ESM BAS11</t>
  </si>
  <si>
    <t>ESTABLECIMIENTO MÉDICO BAS14</t>
  </si>
  <si>
    <t>ESM BAS14</t>
  </si>
  <si>
    <t>ESTABLECIMIENTO MÉDICO BAS15</t>
  </si>
  <si>
    <t>ESM BAS15</t>
  </si>
  <si>
    <t>ESTABLECIMIENTO MÉDICO BAS17</t>
  </si>
  <si>
    <t>ESM BAS17</t>
  </si>
  <si>
    <t>ESM4036 DISPENSARIO MEDICO YOPAL</t>
  </si>
  <si>
    <t>BASPC N°16</t>
  </si>
  <si>
    <t>MY. SABRINA SANTANA LOPEZ</t>
  </si>
  <si>
    <t>K7 VIA MARGINAL DE LA SELVA</t>
  </si>
  <si>
    <t>YOPAL</t>
  </si>
  <si>
    <t>CASANARE</t>
  </si>
  <si>
    <t>atencionalusuario.bas16@gmail.com</t>
  </si>
  <si>
    <t>PS. COSTANSA GARCIA VANEGAS</t>
  </si>
  <si>
    <t>KM7 VIA MARGINAL DE LA SELVA</t>
  </si>
  <si>
    <t>BATALLÓN DE ASPC NO. 18 “ST. RAFAEL ARAGONA”</t>
  </si>
  <si>
    <t>BASPC N° 18</t>
  </si>
  <si>
    <t>MY.LAURA CONSUELO PAHI</t>
  </si>
  <si>
    <t>Calle 1  N° 16 -07 barrio flor de mi llano</t>
  </si>
  <si>
    <t xml:space="preserve">ARAUCA </t>
  </si>
  <si>
    <t>PS. JESSICA YARIZA PEREA RAMIREZ</t>
  </si>
  <si>
    <t>ARAUCA</t>
  </si>
  <si>
    <t>atencionalusuarioesmarauca18@gmail.com </t>
  </si>
  <si>
    <t xml:space="preserve">ESM GRUPO DE CABALLERIA MECANIZADO N°18 GR. GABRIEL REVEIZ PIZARRO </t>
  </si>
  <si>
    <t>TE. INDIRA MARTINEZ ALZATE</t>
  </si>
  <si>
    <t>KM 2 VIA PUERTO NARIÑO</t>
  </si>
  <si>
    <t>SARAVENA</t>
  </si>
  <si>
    <t>dispensarioesm2025@gmail.com</t>
  </si>
  <si>
    <t>PS YESSICA MOSQUERA PRESTAN</t>
  </si>
  <si>
    <t>KM 2 VIA PUERTO NARIÑO - ESM GMRPI</t>
  </si>
  <si>
    <t>BATALLON DE INFANTERIA RAFAEL NONATO PEREZ Nº 44</t>
  </si>
  <si>
    <t>BIRNA  N°44</t>
  </si>
  <si>
    <t>CT. CAROLINA AGUIRRE OROZCO</t>
  </si>
  <si>
    <t>Kilometro 1 Via vereda Cabañas</t>
  </si>
  <si>
    <t>TAURAMENA</t>
  </si>
  <si>
    <t>esm4015ejc@gmail.com</t>
  </si>
  <si>
    <t>8:00 - 12:Am -2:00 - 5:00 pm</t>
  </si>
  <si>
    <t xml:space="preserve">REGIONAL </t>
  </si>
  <si>
    <t>REGIONAL 1</t>
  </si>
  <si>
    <t>REGIONAL 2</t>
  </si>
  <si>
    <t xml:space="preserve">REGIONAL 3 </t>
  </si>
  <si>
    <t xml:space="preserve">REGIONAL 7 </t>
  </si>
  <si>
    <t xml:space="preserve">REGIONAL 8 </t>
  </si>
  <si>
    <t>ESTABLECIMIENTO DE SANIDAD MILITAR BASCO</t>
  </si>
  <si>
    <t>ESMBASCO</t>
  </si>
  <si>
    <t>EXARY YAJAHIRA BENAVIDES ÁNGEL</t>
  </si>
  <si>
    <t>LUNES A VIERNES
 SABADO</t>
  </si>
  <si>
    <t>07:00 AM A 06:00 PM  
7:00 AM a 12:00 PM</t>
  </si>
  <si>
    <t>Calle 5ª # 15-00</t>
  </si>
  <si>
    <t xml:space="preserve"> Facatativá</t>
  </si>
  <si>
    <t xml:space="preserve"> Cundinamarca</t>
  </si>
  <si>
    <t>exary.benavides@buzonejercito.mil.co</t>
  </si>
  <si>
    <t>DISPENSARIO MEDICO SUROCCIDENTE</t>
  </si>
  <si>
    <t>DMSOC</t>
  </si>
  <si>
    <t>DIANA PATRICIA PEREZ PINEDA</t>
  </si>
  <si>
    <t>LUNES A VIERNES
SABADOS</t>
  </si>
  <si>
    <t>07:00 AM a 6:00 PM
08:00 AM A 12:00 PM</t>
  </si>
  <si>
    <t>Avenida Ciudad de Cali # 53B- 80 Sur</t>
  </si>
  <si>
    <t>Bogota</t>
  </si>
  <si>
    <t>Cundinamarca</t>
  </si>
  <si>
    <t>Avenida Ciudad de Cali # 53B 80 Sur</t>
  </si>
  <si>
    <t>ESTABLECIMIENTO DE SANIDAD MILITAR CANTON SUR</t>
  </si>
  <si>
    <t>MY. JULIE JANETHPÉREZ RICO</t>
  </si>
  <si>
    <t xml:space="preserve"> LUNES A VIERNES  </t>
  </si>
  <si>
    <t>6:00 AM A 7:00 PM</t>
  </si>
  <si>
    <t>KILOMETRO 3 VIA USME CANTÒN DE ARTILLERÍA</t>
  </si>
  <si>
    <t>esmdisur2022@gmail.com</t>
  </si>
  <si>
    <t>PS. KAREN LORENA RUMBO ARIAS</t>
  </si>
  <si>
    <t>servicioalciudadanodisur@gmail.com</t>
  </si>
  <si>
    <t>DISPENSARIO MÉDICO GILBERTO ECHEVERRI MEJÍA</t>
  </si>
  <si>
    <t>DMGEM</t>
  </si>
  <si>
    <t>TC. SANDRA MARCELA FONCECA PIZA</t>
  </si>
  <si>
    <t>7:00 AM A 4:30 PM</t>
  </si>
  <si>
    <t>CALLE 121 #6-37</t>
  </si>
  <si>
    <t>ESTABLECIMIENTO DE SANIDAD MILITAR CENTRO DE REHABILITACIÓN HOSPITALARIA BASAN</t>
  </si>
  <si>
    <t>CRH BASAN</t>
  </si>
  <si>
    <t>MY. LINA JOHANA ROJAS GALVIS</t>
  </si>
  <si>
    <t xml:space="preserve"> LUNES A DOMINGO</t>
  </si>
  <si>
    <t xml:space="preserve"> 06:00 AM A 07:00 PM
07:00 AM A 06:00 PM</t>
  </si>
  <si>
    <t>CARRERA 46 # 20C - 01 PUENTE ARANDA - CANTÓN MILITAR CALDAS-BATALLÓN DE SANIDAD "SL. JOSÉ MARÍA HERNÁNDEZ"</t>
  </si>
  <si>
    <t>BATALLÓN DE ASPC NO. 13 “CACIQUE TISQUESUZA”</t>
  </si>
  <si>
    <t xml:space="preserve">DISNOR </t>
  </si>
  <si>
    <t xml:space="preserve">CR. ELSA PATRICIA MORALES HERRERA </t>
  </si>
  <si>
    <t>6:00 AM A 6:00 PM</t>
  </si>
  <si>
    <t xml:space="preserve">Entrada Principal Calle 106 # 7 A 22 Usaquén </t>
  </si>
  <si>
    <t xml:space="preserve">REGIONAL 9 </t>
  </si>
  <si>
    <t>BATALLÓN DE ASPC No. 6 “FRANCISCO ANTONIO ZEA”</t>
  </si>
  <si>
    <t>BAS06</t>
  </si>
  <si>
    <t>CR.DIANA CRISTINA DIAZ CARRERO</t>
  </si>
  <si>
    <t>Kilometro 5 via armenia BATALLÓN ROOKE</t>
  </si>
  <si>
    <t xml:space="preserve">IBAGUE </t>
  </si>
  <si>
    <t xml:space="preserve">TOLIMA </t>
  </si>
  <si>
    <t>servcioalciudadanoibague@gmail.com</t>
  </si>
  <si>
    <t>ESTABLECIMIENTO DE SANIDAD MILITAR BIPAT</t>
  </si>
  <si>
    <t>HONDA</t>
  </si>
  <si>
    <t>ST.MARIA ESPERANZA SISA  ALVAREZ</t>
  </si>
  <si>
    <t>carrera 2 No 2-22 meseta el triunfo BATALLON DE INFANTERIA 16 "PATRIOTAS"</t>
  </si>
  <si>
    <t>esmbipat16@gmail.com</t>
  </si>
  <si>
    <t>PS.MELISSA JALITH CORREDOR MILLAN</t>
  </si>
  <si>
    <t xml:space="preserve">REGIONAL 5 </t>
  </si>
  <si>
    <t>ESM BAS09</t>
  </si>
  <si>
    <t>MY NEILA ROBLES CARRILLO</t>
  </si>
  <si>
    <t>CP DIANA LORENA GOMEZ GARCIA</t>
  </si>
  <si>
    <t>ST CATALINA VICTORIA RESTREPO ALVARES</t>
  </si>
  <si>
    <t>SV WUILMER GUEVARA CESPEDES</t>
  </si>
  <si>
    <t>TC CESAR SAENZ MORALES</t>
  </si>
  <si>
    <t>7:00AM -12:00PM                          2:00PM - 5:00PM</t>
  </si>
  <si>
    <t>CARRERA-16 #21-300</t>
  </si>
  <si>
    <t>NEIVA</t>
  </si>
  <si>
    <t>HUILA</t>
  </si>
  <si>
    <t>regionaln12@gmail.com</t>
  </si>
  <si>
    <t>CARRERA-1 6# 21-300</t>
  </si>
  <si>
    <t>servicioalciudadanoneiva@gmail.com</t>
  </si>
  <si>
    <t>REGIONAL 12</t>
  </si>
  <si>
    <t xml:space="preserve">CR. MARIA CLEMENCIA GUTIERREZ RUEDA </t>
  </si>
  <si>
    <t>SP. OLMAN ADRIAN VELSQUEZ</t>
  </si>
  <si>
    <t>CT. CRISTHIAN JIMENEZ GUERRERO</t>
  </si>
  <si>
    <t>TE. KAREN BEDOYA RAMIREZ</t>
  </si>
  <si>
    <t>MY.RONALD VIDES HOSTIA</t>
  </si>
  <si>
    <t>ST. JHOJAN LOSADA SOTTO</t>
  </si>
  <si>
    <t xml:space="preserve">REGIONAL 6 </t>
  </si>
  <si>
    <t>BAS 12</t>
  </si>
  <si>
    <t>BAS 27</t>
  </si>
  <si>
    <t xml:space="preserve">MY. OSWALDO NOEL RUIZ MENESES </t>
  </si>
  <si>
    <t>7:00 AM A 12:00- 2:00 A 5:00PM</t>
  </si>
  <si>
    <t>Cra. 16 #16, Florencia, Caquetá</t>
  </si>
  <si>
    <t xml:space="preserve">FLORENCIA </t>
  </si>
  <si>
    <t>CAQUETA</t>
  </si>
  <si>
    <t xml:space="preserve">MY ANGELICA TATIANA VARGAS RAMOS </t>
  </si>
  <si>
    <t xml:space="preserve">MOCOA </t>
  </si>
  <si>
    <t>esmbaser27@gmail.com</t>
  </si>
  <si>
    <t xml:space="preserve">PS BRADY PADRICIA RAMIREZ DUQUE </t>
  </si>
  <si>
    <t>Barrio Sinai BATALLÓN DE ASPC No. 27 “SIMONA DE LUZ DUQUE DE ALZATE”</t>
  </si>
  <si>
    <t xml:space="preserve">PUTUMAYO </t>
  </si>
  <si>
    <t>DISPENSARIO MEDICO ORIENTE</t>
  </si>
  <si>
    <t>DMORI</t>
  </si>
  <si>
    <t>C JOSE BENEDICTO SOLANO</t>
  </si>
  <si>
    <t xml:space="preserve"> 7: 00 AM A 05:00 PM </t>
  </si>
  <si>
    <t>KI 4 VIA PUERTO LOPEZ VILLAVICENCIO</t>
  </si>
  <si>
    <t>VILLAVICENCIO</t>
  </si>
  <si>
    <t>META</t>
  </si>
  <si>
    <t xml:space="preserve">servicioalciudadanoapiay@gmail.com </t>
  </si>
  <si>
    <t>07:00 AM A 05:00 PM</t>
  </si>
  <si>
    <t>KL 4 VIA PUERTO LOPEZ VILLAVICENCIO</t>
  </si>
  <si>
    <t xml:space="preserve">REGIONAL 4 </t>
  </si>
  <si>
    <t>BATALLON DE ASPC NO. 8 CACIQUE CALARCA</t>
  </si>
  <si>
    <t>BAS 08</t>
  </si>
  <si>
    <t>TC ANA MILENA VELASQUES TAMAYO</t>
  </si>
  <si>
    <t>AV CENTENARIO 25 N - 00</t>
  </si>
  <si>
    <t xml:space="preserve">ARMENIA </t>
  </si>
  <si>
    <t>QUINDIO</t>
  </si>
  <si>
    <t xml:space="preserve">LUNES A VIENES </t>
  </si>
  <si>
    <t>AVENIDA CENTENARIO 25n -00</t>
  </si>
  <si>
    <t>BATALLA DE INFANTERIA # 22 BATAYA DE AYACUCHO</t>
  </si>
  <si>
    <t>BIAYA</t>
  </si>
  <si>
    <t>TE EDNA JULIANA JIMENEZ MENDIVELLSO</t>
  </si>
  <si>
    <t xml:space="preserve">CRA 24 # 70B - 27 </t>
  </si>
  <si>
    <t>MANIZALES</t>
  </si>
  <si>
    <t>CALDAS</t>
  </si>
  <si>
    <t>SMSM CLAUDIA PATRICIA RAMIREZ O</t>
  </si>
  <si>
    <t>BATALLON DE ARTILLERIA CAMPAÑA  No 8 SAN MATEO</t>
  </si>
  <si>
    <t xml:space="preserve">BASAM </t>
  </si>
  <si>
    <t>MY PETER  JOHANN PINZON RAMIREZ</t>
  </si>
  <si>
    <t>LUNES A  VIERNES</t>
  </si>
  <si>
    <t>7:00 a 12:00 am - 2:00 a 4:00 pm</t>
  </si>
  <si>
    <t>AV 30 DE AGOSTO · 50-32 SECTOR MARAYA</t>
  </si>
  <si>
    <t>PEREIRA</t>
  </si>
  <si>
    <t>RISARALDA</t>
  </si>
  <si>
    <t>REGIONAL 11</t>
  </si>
  <si>
    <t>DISPENSARIO MEDICO DE TOLEMAIDA</t>
  </si>
  <si>
    <t>DMTOL</t>
  </si>
  <si>
    <t>TC.ANDREA LORENA PONTIER´S PERDOMO</t>
  </si>
  <si>
    <t>LUNES A VIERNES 07:00-12:00</t>
  </si>
  <si>
    <t>TOLEMAIDA</t>
  </si>
  <si>
    <t>NILO</t>
  </si>
  <si>
    <t xml:space="preserve">CUNDINAMARCA </t>
  </si>
  <si>
    <t xml:space="preserve">PS.ANGIE TATIANA BONILLA HERRERA </t>
  </si>
  <si>
    <t xml:space="preserve">TOLEMAIDA </t>
  </si>
  <si>
    <t>CONSULTORIOS MEDICOS DE GIRARDOT</t>
  </si>
  <si>
    <t>DISMEG</t>
  </si>
  <si>
    <t>MY.DARMELY SNED CUBIDES AMEZQUITA</t>
  </si>
  <si>
    <t>Calle 17 No. 10-70/74 Barrio Centro Girardot</t>
  </si>
  <si>
    <t>GIRARDOT</t>
  </si>
  <si>
    <t>CUNDINAMARCA</t>
  </si>
  <si>
    <t>BATALLÓN DE INFANTERÍA NO. 39 “SUMAPAZ”</t>
  </si>
  <si>
    <t>BISUM</t>
  </si>
  <si>
    <t xml:space="preserve">TENIENTE DEICY CAROLINA HERNANDEZ MURILLO </t>
  </si>
  <si>
    <t>KILÓMETRO 4 VÍA PANAMERICANA VEREDA LA VENTA FUSAGASUGÁ VÍA MELGAR</t>
  </si>
  <si>
    <t>FUSAGASUGÁ</t>
  </si>
  <si>
    <t>servicioalciudadanofusagasuga@gmail.com</t>
  </si>
  <si>
    <t xml:space="preserve">REGIONAL 10 </t>
  </si>
  <si>
    <t>serviciociudadanobarranquilla@gmail.com</t>
  </si>
  <si>
    <t>servicioalciudadanomalambo@gmail.com</t>
  </si>
  <si>
    <t>servicioalciudadanosantamarta@gmail.com</t>
  </si>
  <si>
    <t>servicioalciudadanoriohacha@gmail.com</t>
  </si>
  <si>
    <t>servicioalciudadanobuenavista@gmail.com</t>
  </si>
  <si>
    <t>servicioalciudadanobucaramanga@gmail.com</t>
  </si>
  <si>
    <t>servicioalciudadanoduitama@gmail.com</t>
  </si>
  <si>
    <t>servicioalciudadanopamplona@gmail.com</t>
  </si>
  <si>
    <t>servicioalciudadanoocana@gmail.com</t>
  </si>
  <si>
    <t>servicioalciudadanobarrancberm@gmail.com</t>
  </si>
  <si>
    <t>BIPAT</t>
  </si>
  <si>
    <t>servicioalciudadanohonda@gmail.com</t>
  </si>
  <si>
    <t>servicioalciudadanodisnor@gmail.com</t>
  </si>
  <si>
    <t>DIRECCION DE SANIDAD MILITAR</t>
  </si>
  <si>
    <t>DISAN EJC</t>
  </si>
  <si>
    <t>BOGOTA D.C.</t>
  </si>
  <si>
    <t>SMSM. ALLISON RAMIREZ ORTEGÓN</t>
  </si>
  <si>
    <t xml:space="preserve">ST JESSICA BARRERO MARTINEZ </t>
  </si>
  <si>
    <t>DISAN</t>
  </si>
  <si>
    <t>BATALLÓN DE ASPC No. 27 “SIMONA DE LUZ DUQUE DE ALZATE”</t>
  </si>
  <si>
    <t>ESTABLECIMIENTO DE SANIDAD MILITAR BASPC No. 09</t>
  </si>
  <si>
    <t xml:space="preserve">7:00 - 1:00 PM </t>
  </si>
  <si>
    <t>8:00 - 01:00 am -2:00 - 5:00 pm</t>
  </si>
  <si>
    <t xml:space="preserve">07:00 AM A 06:00 PM  </t>
  </si>
  <si>
    <t xml:space="preserve">07:00 AM A 05:00 PM  </t>
  </si>
  <si>
    <t xml:space="preserve">7:00 AM A 12:00- 2:00 A 6:00PM </t>
  </si>
  <si>
    <t>BIVEN</t>
  </si>
  <si>
    <t>BATALLON DE INFANTERIA No. 23 "VENCEDORES"</t>
  </si>
  <si>
    <t>KILOMETRO 4 VIA ANSERMANUEVO BARRIO SANTA ANA</t>
  </si>
  <si>
    <t xml:space="preserve">CARTAGO </t>
  </si>
  <si>
    <t xml:space="preserve">PS JENNIFER ARAUJO ORDOÑEZ </t>
  </si>
  <si>
    <t>CT ZULAY LILIANA QUINTERO MENDOZA</t>
  </si>
  <si>
    <t>BAACA 3</t>
  </si>
  <si>
    <t>TE EXARY YAJAHIRA BENAVIDES ÁNGEL</t>
  </si>
  <si>
    <t>DISUR</t>
  </si>
  <si>
    <t>BATALLÓN DE ASPC No. 26 “SS. NESTOR OSPINA MELO”</t>
  </si>
  <si>
    <t>BAS 26</t>
  </si>
  <si>
    <t>LETICIA</t>
  </si>
  <si>
    <t>AMAZONAS</t>
  </si>
  <si>
    <t xml:space="preserve">PS. YEINIFER JASBLEIDY CORREA SUÁREZ                                                     PS. DIANA PATRICIA GIL </t>
  </si>
  <si>
    <t>atencionalusuariocucuta@gmail.com</t>
  </si>
  <si>
    <t>AV 1 VÍA AL PORTICO, CANTÓN MILITAR SAN JORGE</t>
  </si>
  <si>
    <t>PS. ESMERALDA CASTRO                                              PS LEIDY ALZATE                                                            PS. NAYIBE LAGOS</t>
  </si>
  <si>
    <t>TC PAOLA MARGARITA CARDONA MONTES</t>
  </si>
  <si>
    <t>PS. DARLY JULIANA GALVEZ MALDONADO</t>
  </si>
  <si>
    <t>CR. JOSE BENEDICTO SOLANO VARGAS</t>
  </si>
  <si>
    <t>atencionalusuario.esm.baspc14@gmail.com</t>
  </si>
  <si>
    <t>ST. OTONIEL MEJIA ANGARITA</t>
  </si>
  <si>
    <t>MY KEIKO ANTONIA FONTALVO RODRIGUEZ</t>
  </si>
  <si>
    <t xml:space="preserve">TE.  DEICY CAROLINA HERNANDEZ MURILLO </t>
  </si>
  <si>
    <t>PS. BRENDA YULIETH CARREÑO MUÑOZ</t>
  </si>
  <si>
    <t xml:space="preserve">PS. ORIANA LUCERO PIÑEROS JAIMES </t>
  </si>
  <si>
    <t xml:space="preserve">PS. YOLMA LUZ ALTAHONA ESCORCIA </t>
  </si>
  <si>
    <t>PS. NATHALI ANDREA RAMIREZ FONTALVO</t>
  </si>
  <si>
    <t>PS. JULITZA MENDOZA SANTIAGO</t>
  </si>
  <si>
    <t xml:space="preserve">PS. MARTHA SOLER GUERRA </t>
  </si>
  <si>
    <t>PS. MARIA FERNANDA SANTOS FERRER</t>
  </si>
  <si>
    <t>PS. MARIANNA TRIANA CAPERA</t>
  </si>
  <si>
    <t>PS. CAMILA SOLANO POLOCHE</t>
  </si>
  <si>
    <t>TE. ELIANA MARCELA CASTELLANOS ANDRADE</t>
  </si>
  <si>
    <t xml:space="preserve">CARRERA 11 CALLE15 BARRIO VICTORIA REGIA </t>
  </si>
  <si>
    <t>CS JINETH DEL ROCIO ESCAMILLA RAMIREZ</t>
  </si>
  <si>
    <t xml:space="preserve">     7:00 - 17:00             </t>
  </si>
  <si>
    <t xml:space="preserve">LUNES A VIERNES       </t>
  </si>
  <si>
    <t>disanateus@ejercito.mil.co</t>
  </si>
  <si>
    <t>PS. JUAN ESTEBAN AGUILERA ROMERO</t>
  </si>
  <si>
    <t>PS. HEIDY PACHON BUSTOS</t>
  </si>
  <si>
    <t>LUNES A VIERNES          SABADO</t>
  </si>
  <si>
    <t>7:00 - 12:Am -2:00 - 5:00 pm                     8:00 Am - 12:00 M</t>
  </si>
  <si>
    <t xml:space="preserve">7:00 - 12:00 AM - 2:00 - 5:00 PM </t>
  </si>
  <si>
    <t xml:space="preserve">LUNES A VIERNES
</t>
  </si>
  <si>
    <t>07:00 AM a 12:00 PM -  
02:00 AM A 05:00PM</t>
  </si>
  <si>
    <t xml:space="preserve">7:00 AM - 5:00PM </t>
  </si>
  <si>
    <t>8:00 - 1:00 pm 2:00pm -5:00 pm</t>
  </si>
  <si>
    <t>8:00 -  1:00 pm    2:00pm -5:00 pm</t>
  </si>
  <si>
    <t>7:00 - 12:Am -2:00 - 4:00 pm</t>
  </si>
  <si>
    <t>8:00 - 12:00m -2:00 - 6:00 pm</t>
  </si>
  <si>
    <t>7:00 - 12:00 -2:00 - 5:00 pm</t>
  </si>
  <si>
    <t>7:00 - 12:00 -2:00 - 5:30 pm</t>
  </si>
  <si>
    <t>7:00 - 12:00 -2:00 - 6:00 pm</t>
  </si>
  <si>
    <t>7:00 - 12:Am -2:00 - 5:30 pm</t>
  </si>
  <si>
    <t xml:space="preserve">LUNES A VIERNES                                SABADO </t>
  </si>
  <si>
    <t>7:00 - 12:00 -2:00 - 4:00 pm                              8:00 - 4:00pm</t>
  </si>
  <si>
    <t>GMRPI</t>
  </si>
  <si>
    <t>7:00 -  12:00 pm   2:00- 5:00pm</t>
  </si>
  <si>
    <t>9:00 - 12:00    2:00pm - 5:00</t>
  </si>
  <si>
    <t xml:space="preserve">7:00 - 12:00 AM - 1:00 - 5:00 PM </t>
  </si>
  <si>
    <t>7:00 - 4:00 pm</t>
  </si>
  <si>
    <t xml:space="preserve">7:00 am - 4:00 PM </t>
  </si>
  <si>
    <t xml:space="preserve">7:30 am - 5:00 PM </t>
  </si>
  <si>
    <t>7:00 12:00pm 1:00 pm - 4:00 pm</t>
  </si>
  <si>
    <t>8:00am - 2:00 pm</t>
  </si>
  <si>
    <t>7:00 12:00 pm - 1:00pm 3:00pm</t>
  </si>
  <si>
    <t>7:00 a 12:00 pm - 2:00 4:00pm</t>
  </si>
  <si>
    <t>LUNES A JUEVES           VIERNES</t>
  </si>
  <si>
    <t xml:space="preserve"> 7:00am 12:00 - 1:00pm - 5:00pm</t>
  </si>
  <si>
    <t xml:space="preserve">7:00  13:00 - 14:00 17:00 </t>
  </si>
  <si>
    <t>7:00  12:00 -  13:00  16:00</t>
  </si>
  <si>
    <t xml:space="preserve"> 7:00am 12:00  2:00  4:00 pm                7:00 12:00</t>
  </si>
  <si>
    <t>7:00 - 1:00pm -  2:00 - 4:00pm</t>
  </si>
  <si>
    <t>disan@ejercito.mil.co</t>
  </si>
  <si>
    <t>CT. ANDREA NATALLY VALBUENA BARON</t>
  </si>
  <si>
    <t>MY.KARINA MARGARITA LICONA GOMEZ</t>
  </si>
  <si>
    <t xml:space="preserve">MY. BEATRIZ ADRIANA FUENTES YAÑEZ </t>
  </si>
  <si>
    <t>SS. CRISTIAN ALEJANDRO MELGAREJO RODRIGGUEZ</t>
  </si>
  <si>
    <t>ST ERIKA LISBETH ALARCON SANCHEZ</t>
  </si>
  <si>
    <t>CALLE 79 Nº 68-00</t>
  </si>
  <si>
    <t xml:space="preserve">Km 7 Via aeropuerto </t>
  </si>
  <si>
    <t>CALLE 33 CRA.4A.ESQUINA</t>
  </si>
  <si>
    <t xml:space="preserve">
AVENIDA LA POPA KILOMETRO 1 VIA LA MESA </t>
  </si>
  <si>
    <t>atencionalusuariovalledupar@gmail.com</t>
  </si>
  <si>
    <t xml:space="preserve">ZULEY BONIVENTO BERNIER </t>
  </si>
  <si>
    <t>DINEIRIS YICETH PINTO ZARATE</t>
  </si>
  <si>
    <t xml:space="preserve">SP. CARLOS ANDRES DELGADO </t>
  </si>
  <si>
    <t>MY. RUTH HELENA GOMEZ MOLINA</t>
  </si>
  <si>
    <t>esmbiver@gmail.com</t>
  </si>
  <si>
    <t>servicioalciudadanoesmbagal@gmail.com</t>
  </si>
  <si>
    <t>dmbug@ejercito.mil.co</t>
  </si>
  <si>
    <t>ESM.PAMPLONA@GMAIL.COM</t>
  </si>
  <si>
    <t>atencionalusuariobaada@gmail.com</t>
  </si>
  <si>
    <t>direcciónesmbagal@gmail.com</t>
  </si>
  <si>
    <t>siauhomro1@gmail.com</t>
  </si>
  <si>
    <t>siaudbicod3010@gmail.com</t>
  </si>
  <si>
    <t>atusuesmbas29@gmail.com</t>
  </si>
  <si>
    <t>DISMED3008@GMAIL.COM</t>
  </si>
  <si>
    <t>servicioalciudadanoapiay@gmail.com</t>
  </si>
  <si>
    <t>esm5175@hotmail.com</t>
  </si>
  <si>
    <t>dismedbas1206@gmail.com</t>
  </si>
  <si>
    <t>AYUDANTIA01HOMME@GMAIL.COM</t>
  </si>
  <si>
    <t xml:space="preserve">atencionalciudadanoesm1023@gmail.com </t>
  </si>
  <si>
    <t>direccionesmbas15@gmail.com</t>
  </si>
  <si>
    <t>esmcarepa@gmail.com</t>
  </si>
  <si>
    <t>ayudantiadismed2@gmail.com</t>
  </si>
  <si>
    <t>araucaesm1@gmail.com</t>
  </si>
  <si>
    <t>TC. SANDRA MARCELA FONSECA PIZA</t>
  </si>
  <si>
    <t xml:space="preserve">dmsoc@ejercito.mil.co
</t>
  </si>
  <si>
    <t>TE. LINA DANIELA LEON HERNANDEZ</t>
  </si>
  <si>
    <t>pqrdmgem@gmail.com</t>
  </si>
  <si>
    <t>TC. SANDRA BUSTACARA</t>
  </si>
  <si>
    <t>TC. CLAUDIA CAROLINA RAMIREZ MURILLO</t>
  </si>
  <si>
    <t>crh@bejercito.mil.co</t>
  </si>
  <si>
    <t>atuscrh2020@gmail.com</t>
  </si>
  <si>
    <t>dmgem@buzonejercito.mil.co</t>
  </si>
  <si>
    <t>direccionesm5038batar@gmail.com</t>
  </si>
  <si>
    <t>atencionalusuarioesbas01@gmail.com</t>
  </si>
  <si>
    <t>disnor@ejercito.mil.co</t>
  </si>
  <si>
    <t>zulay.quintero@buzonejercito.mil.co</t>
  </si>
  <si>
    <t>oficinaatencionalusuario5036@gmail.com</t>
  </si>
  <si>
    <t>ateusregional9@gmail.com</t>
  </si>
  <si>
    <t>PS. NATALIA OCHOA ROJAS                                                                 PS. ANGELA MORENO                                              PS. DIANA PATRICIA TEJADA</t>
  </si>
  <si>
    <t>SMSM. MAYERLY MEDINA                                               TS. PAOLA GUZMAN</t>
  </si>
  <si>
    <t>SMSM. ANA MILENA MONJE                                                    PS. LEIDY PAOLA GARAY    QUEVEDO                                        PS. BLANCA YURLEY RAMIREZ CONTRERAS</t>
  </si>
  <si>
    <t xml:space="preserve">  PS. KAREN RODRIGUEZ </t>
  </si>
  <si>
    <t>PS. LAURA GONZALEZ</t>
  </si>
  <si>
    <t>jineth.ramirezescamilla@ejercito.mil.co</t>
  </si>
  <si>
    <t>PS. Mary sol ruiz hoyos</t>
  </si>
  <si>
    <t>Diana Paolna Mosquera Longa</t>
  </si>
  <si>
    <t>Marilyn Gonzalez Gonzalez</t>
  </si>
  <si>
    <t>CT. YENIFER ERIKA JOJOA FLOREZ</t>
  </si>
  <si>
    <t>CT. WILMER ADRIAN MELO</t>
  </si>
  <si>
    <t>TC. ORLANDO ALEXANDER JIMENEZ TORREGOSA</t>
  </si>
  <si>
    <t>CT GISEL DE JESÚS ROJAS MONTES</t>
  </si>
  <si>
    <t>TS. MARIA FERNANDA MONCADA BURBANO</t>
  </si>
  <si>
    <t>MY LADY TATIANA BOHORQUEZ</t>
  </si>
  <si>
    <t>CT. CINDY LORENA ALBARRACIN AVILA</t>
  </si>
  <si>
    <t>CT. DIANA MILENA TORRES</t>
  </si>
  <si>
    <t>atencionalusuarioesmbas23@gmail.com</t>
  </si>
  <si>
    <t>dmtolayudantia@buzonejercito.mil.co</t>
  </si>
  <si>
    <t>oaudismeg07@gmail.com</t>
  </si>
  <si>
    <t>bisum_esm@hotmail.com</t>
  </si>
  <si>
    <t>esmbas8@gmail.com</t>
  </si>
  <si>
    <t>calidadbiven23@gmail.com - 
direccion.esmbiven@gmail.com</t>
  </si>
  <si>
    <t xml:space="preserve">atencionalusuarioesm3028@gmail.com  </t>
  </si>
  <si>
    <t>calidadbaaca@gmail.com</t>
  </si>
  <si>
    <t>atusuesm29@gmail.com</t>
  </si>
  <si>
    <t>atencionalusuarioregional6@gmail.com</t>
  </si>
  <si>
    <t>atencionalusuarioesmbaser27@gmail.com</t>
  </si>
  <si>
    <t>ATENCION.USUARIO2021@GMAIL.COM</t>
  </si>
  <si>
    <t>servicioalciudadanoquibdo@gmail.com</t>
  </si>
  <si>
    <t>atencion.usuariobas17@gmail.com</t>
  </si>
  <si>
    <t>trabajosocialesm2025@gmail.com</t>
  </si>
  <si>
    <t>atencionalusuarioesm4015b44@gmail.com</t>
  </si>
  <si>
    <t>servicioalciudadanofacatativa@gmail.com  basco.esm@buzonejercito.mil.co</t>
  </si>
  <si>
    <t xml:space="preserve">oaudismeg07@gmail.com        servicioalciudadanogirardot@gmail.com  </t>
  </si>
  <si>
    <t>ATENCIONALUSUARIOBAS08@GMAIL.COM</t>
  </si>
  <si>
    <t>atencionalusuariobiven23@gmail.com servicioalciudadanocartago@gmail.com</t>
  </si>
  <si>
    <t>atencionalusuarioesm3028@gmail.com</t>
  </si>
  <si>
    <t>atencionalusuariobasma@gmail.com</t>
  </si>
  <si>
    <t>3203640852 - 320 3553273</t>
  </si>
  <si>
    <t>6076970711 EXT 201</t>
  </si>
  <si>
    <t xml:space="preserve">3114639525         3212425646 </t>
  </si>
  <si>
    <t>312 8505650</t>
  </si>
  <si>
    <t>320 2614123</t>
  </si>
  <si>
    <t>3057341637 ext 20770</t>
  </si>
  <si>
    <t xml:space="preserve">601 5011881 
</t>
  </si>
  <si>
    <t>3057341637 ext 51613</t>
  </si>
  <si>
    <t>320 3607601</t>
  </si>
  <si>
    <t>PS. YARITZA AGUILAR</t>
  </si>
  <si>
    <t>WENDY CAROLINA MURILLO CRISTANCHO</t>
  </si>
  <si>
    <t>PS. YERALDING RIVERA ALVAREZ</t>
  </si>
  <si>
    <t xml:space="preserve">PS. SANDRA LILIANA BENAVIDES JARAMILLO </t>
  </si>
  <si>
    <t xml:space="preserve">TE. OLGA VIVIANA VELAZQUEZ  BECERRA                                                                     PS TATIANA DEVIS    </t>
  </si>
  <si>
    <t>Sv. Adriana Gil Martinez                                                                                    PS. Alejandra Caicedopineda</t>
  </si>
  <si>
    <t>PS.PaolaHernandez Macias</t>
  </si>
  <si>
    <t xml:space="preserve">TE. Maryi mesa cifuentes </t>
  </si>
  <si>
    <t xml:space="preserve">ANGIE VANESSA BARRERA PINEDA </t>
  </si>
  <si>
    <t>SMSM ANA CECILIA  TELLES-                                        PS SEBASTIAN RINCON</t>
  </si>
  <si>
    <t>PS CLAUDIA MARCELA RAMIREZ V                         PS. VALENTINA FUENTES RAMIREZ</t>
  </si>
  <si>
    <t>PS. ANGIE MILENA HERRERA ORJUELA                      PS. WILMER FERNEY DIAZ</t>
  </si>
  <si>
    <t>PS.Yuli Patricia Diaz Quevedo                                                     PS. Saimar Ramos Vargas</t>
  </si>
  <si>
    <t>TC. DIANA PATRICIA PEREZ PINEDA</t>
  </si>
  <si>
    <t xml:space="preserve">
N/A</t>
  </si>
  <si>
    <t>8:00 - 5:00 pm</t>
  </si>
  <si>
    <t xml:space="preserve">TE. CAROL MELISA BEDOYA RAMIREZ </t>
  </si>
  <si>
    <t>TC. DANNY VICENTE REYES MURCIA</t>
  </si>
  <si>
    <t>CR. LUIS HERNANDO SANDOVAL</t>
  </si>
  <si>
    <t xml:space="preserve">TC. DARIO DE JESUS PADILLA CANTILLO </t>
  </si>
  <si>
    <t xml:space="preserve">ST. EDGAR JULIAN MONTENEGRO ACOSTA </t>
  </si>
  <si>
    <t xml:space="preserve">TE. VELASCO CARDOZO CAROL YURANI </t>
  </si>
  <si>
    <t>MY. RONALD VIDES HOSTIA</t>
  </si>
  <si>
    <t>SP. JUAN CARLOS SANCHEZ MONROY</t>
  </si>
  <si>
    <t>CT. EILEN MILENA RADA RADA</t>
  </si>
  <si>
    <t xml:space="preserve">CT. CAROLINA AGUIRRE OROZCO </t>
  </si>
  <si>
    <t>MY. MARTHA LILIANA SALAZAR</t>
  </si>
  <si>
    <t>CT.ROSSY LILIANA METRA ZAPATA</t>
  </si>
  <si>
    <t>CT. ELIANA MARCELA CONTRERAS PEREZ</t>
  </si>
  <si>
    <t>TC. REINALDO CORTES  QUIMBAYA</t>
  </si>
  <si>
    <t>(601) 6651340 OP 2 EXT 51679</t>
  </si>
  <si>
    <t>311 3714885</t>
  </si>
  <si>
    <t>BATALLON DE ASPC No 11 CACIQUE TIRROME</t>
  </si>
  <si>
    <t>318 2096961</t>
  </si>
  <si>
    <t>(605)3851272</t>
  </si>
  <si>
    <t>(607) 6970711
 Ext. 107 - 121 - 142</t>
  </si>
  <si>
    <t>(601) 6651340 OP 2 
Ext. 51594</t>
  </si>
  <si>
    <t>(601) 6651340 OP 2
 Ext. 51679</t>
  </si>
  <si>
    <t>Whatsapp 304 4447026  
(601) 6651340 Ext. 51657</t>
  </si>
  <si>
    <t>(607) 6970711 Ext 201</t>
  </si>
  <si>
    <t>314 3047274</t>
  </si>
  <si>
    <t>304 3177090</t>
  </si>
  <si>
    <t>322 9510281</t>
  </si>
  <si>
    <t>310 4127427</t>
  </si>
  <si>
    <t>316 0555674</t>
  </si>
  <si>
    <t>(608) 2795050</t>
  </si>
  <si>
    <t>313 4501201</t>
  </si>
  <si>
    <t>310 7643099</t>
  </si>
  <si>
    <t>314 3680024</t>
  </si>
  <si>
    <t>305 3228930</t>
  </si>
  <si>
    <t>314 3635681</t>
  </si>
  <si>
    <t>313 5048479</t>
  </si>
  <si>
    <t>313 7773080</t>
  </si>
  <si>
    <t>321 4052972</t>
  </si>
  <si>
    <t>316 3838379</t>
  </si>
  <si>
    <t>320 8448152</t>
  </si>
  <si>
    <t>320 8754023</t>
  </si>
  <si>
    <t>320 2119384</t>
  </si>
  <si>
    <t>314 3300267</t>
  </si>
  <si>
    <t>312 8912390</t>
  </si>
  <si>
    <t>314 7360890</t>
  </si>
  <si>
    <t>313 2177058</t>
  </si>
  <si>
    <t>ateusdmtol2020@gmail.com 
servicioalciudadanonilo@gmail.com</t>
  </si>
  <si>
    <t>321 4241313</t>
  </si>
  <si>
    <t>WhatsApp 310 6589351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</si>
</sst>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0"/>
      <color theme="4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 Narrow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6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1" fillId="0" borderId="0"/>
  </cellStyleXfs>
  <cellXfs count="80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1" fontId="7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8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21" fontId="7" fillId="0" borderId="1" xfId="0" applyNumberFormat="1" applyFont="1" applyBorder="1" applyAlignment="1">
      <alignment horizontal="center" vertical="center" wrapText="1"/>
    </xf>
    <xf numFmtId="21" fontId="11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3" xfId="2" xr:uid="{A91F8F49-7494-40A4-8647-7DACD9345C49}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1B38DF1-17FD-4FBC-B6B1-9EF5F634652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D009B47-2AC8-4D0C-B07C-4657556B56B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8A30171-BB6E-4B11-A930-5AEC13A360C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4724AD1-F80A-4042-BBC4-C2CAA45839B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57349DE-F791-4C99-8B0F-9BFC37BA8CD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FDF20C4-D10D-418D-AE67-448C01C9315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32C48B8-A1F8-49A3-8F2F-C84C9BDF61C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1BDB659-0895-440A-96EB-CF6AB72D9D9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1978382-54E8-4B97-B9BD-D3285A02E17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A406064-B436-41A9-9644-0B2D05107FE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FCD1783-0CEE-45E7-AF15-55D6F325674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66C5609-6363-4C8D-9FFD-690B1C35407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99F6E73-09A1-417D-BE0F-D0716B132FD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CD8FA8C-106A-4257-B940-2A22FC223D9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E73D006-032B-4D29-A688-19A509F8806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D4AEC3-C847-4B17-8473-78FD37B4106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027E02C-B561-4E13-993D-A971CDAA0B4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83068A8-5649-4B97-AA29-3CC284AC1AC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65AE34B-0D99-46B7-9BF1-E440052F460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D65F246-BB21-4ECA-B5A5-AE4226EB233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86F3CE2-7F06-447D-AC62-73F7E1E4724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B7DA75C-E528-4F92-8E30-64A57A0BDD6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F2D773-44D3-4AEA-AB41-84E03360B4B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1FC2326-83FB-4B4C-A4A8-44AE568DD11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32C1871-D202-4A91-8264-5A688F39941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A0A83CC-CF64-4380-9D01-5534ED87573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2D80E32-3D9B-4AEC-B537-AB7D863E3FE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2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483B5A5-787D-4339-850E-5382F5390DF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254E53F-5882-48E5-ADFB-160F0732C04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325AE69-9213-4AD7-AE6B-97FE219CC62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F77DFB3-066A-48AA-A977-765C0C7BDD7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78812E6-7B78-4ACB-9156-60239F9D0CC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522F486-EE47-4B1D-ADD9-04453192D68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D5B1FD-1ECF-4E07-A8C2-C700690A93F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11CF1A0-9354-4A86-B0CF-D5587B82D4C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45A90C0-BE81-474A-A9D7-DDDDEC717CC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40E80A9-C7FB-4C73-8717-7EE7308199E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3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48704BA-599E-4AD6-B4AC-DA1384E6756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DCF1320-B23D-46B8-AA7E-A1CAE1E5B9B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5C17E9D-218C-48D0-B203-C814AEDA34C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52EA637-4A03-46C2-9047-61018CF24FE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2A87C6E-9AC9-4361-9FD3-688A6FAA97F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E9F80B7-F691-41E6-8169-0037D7EFB7E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DA7A404-FD3C-4722-AD56-4C8FAD79E89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394B352-D057-4FA5-98C4-AF8A8BCD306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325DF64-1264-4ED9-A563-F0F7CCB0781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6F79D69-B127-402A-9206-4D28B406017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4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92B2CB6-6EA6-4D83-98EF-3EC2C0608EF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4A53C10-358C-46FD-BAD0-327F6DC5DD1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2B2D620-8CFF-4D9F-86D3-86EE0EEBB05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4CF983-E182-446E-BBB2-3A86B0DFB8E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1C3BDDE-CF29-4414-85FD-B100D02C8AD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DAECCA7-C4D5-46C0-B771-857D4F9DEFF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25AB5BF-B1D0-45E5-9686-AC943AFD5D2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E6C38A9-9818-41D2-9D9D-CE4EA9B2C40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7D2EDC6-498B-4DA0-9344-81CB9B5F6A1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BAC3C67-1719-47B2-A7A3-96193D0FE58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5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F355E7-958B-4C84-99F8-908125A1421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7C878ED-0BBA-47CB-A790-95C359E8206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4B704C5-EF5B-419A-86AE-317E2D914A9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0F44882-7664-4439-8D2E-941365F5770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FAB593-AFAC-4EEE-ACCA-DEE24365EBE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8989E61-1887-47F7-968A-C3EDF696A70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76E6288-58DF-4C0D-88B8-E18F1D0F3EA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FB8CBE5-1B68-4943-93F2-120511BF9D7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AC35C04-31C2-40A6-B05E-0CD101EC467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8F55A48-FECF-426F-91FA-5E0836DB516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6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34B6E75-8349-4FE0-88E9-F273B6337C4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D9DE296-CCD6-41B6-887C-1BEE876573D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962BFA1-B6B1-4082-9976-54E81EEB5CC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6A06A87-4F4D-4034-9389-25400D925C3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DE54040-069F-4052-B484-4E800CCE4D2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D0F6420-6A04-4DAE-BC0E-81749C5DFC9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24232A6-19CE-4BE2-A337-E0EF3A9A7A9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9CE17AC-7EF4-461B-AC01-7DABD9E16AE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0A8FEB6-D4FE-447E-9482-01543887920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AD76F03-C6DF-4A6F-AD71-E68658DA8FC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7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A396019-436B-4808-B69E-54C50D3A3F2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4087DA4-5BA5-4547-A08C-A396801C28E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863FD57-1AC9-49A0-9041-18AA049DCAD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CD48A8D-6A4D-4770-9BBE-8DF19E3CB0C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C931C57-5D15-42A4-B73B-147A82A009B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024950-9404-4E61-B1BD-FD3BA713FB0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FC3C2D2-1CE5-4E77-9F28-D51C0605EA7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72BBA2C-53C5-49F7-8F71-8B0DF209146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D3F38EA-9347-4028-A2E7-22AFB49654A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6DBAF2A-3506-4E2E-96A7-1B4958B5EBF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8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AB078BE-9FE5-4827-B43D-A583BC99FAF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2FD9097-8323-4977-987A-C84B043F577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4963E90-FBFF-4B90-A769-3F9FE2B68F9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F99F406-B6A3-453A-AA88-10BC7A7FB19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99CC2D6-95C7-4E4C-AC46-008CEA65E58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20B83C1-F716-417E-8F53-CC086EEE1E4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F3C0C4B-8627-4E74-8EFA-BF02C3FCF0F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E9ACC7A-0F9E-44F4-BDE2-A018185F86D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718022-9637-4401-9920-89D26DD1812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0787D6-F40F-4533-9D21-EFE01F2862F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9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3D44D82-2990-4E39-9FB9-557802D72AC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18FE794-34D8-4216-8278-E839B15DA04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707784B-C463-4FCA-BDC6-24AA234E493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BE38C4A-3116-4E03-B5CE-12625AEF400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D492E09-B350-4F2F-9CDD-057B88C9D14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632120C-7657-4D79-B2B5-35B66BC2851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C0836A1-2052-41C8-9235-43ADC496547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5E462FB-ABBD-4C8A-AA6B-961317D8062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7FD94CE-C9E8-4FC7-A0DE-1F59EEE863E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3EEA885-0CE4-4F0E-A61B-4F5FBB0423D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0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2B03BDC-353A-4F79-9B57-8B6FC3FD48D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EC2597C-24E6-4C88-9217-8E35D980437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782C8DE-0C41-43AB-91B6-43EC57618C7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2353FF6-65F5-40BF-BABC-0E58807347A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BCF8401-5774-4D07-B768-1844262C2A8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6F27C73-C193-4526-8F1F-488F9AC2881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254D36D-F1B7-4255-AD2D-F94254A8BD6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F52BBC5-AC7B-4DF5-96A8-DF270C73723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C101D27-E06F-4ADE-A22E-BCF4EA1F995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62C8A7C-62BA-4F04-93FF-EE376CFC5F8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1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8AF7733-4031-40B7-AC7C-8B7B2B21058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8307469-4624-4C59-B14F-44A696C434C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D6820EF-72A9-4853-85E7-B84821A1042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FE5A39D-36E0-496D-A80D-80E3B207D38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9AE6D88-711E-42E4-B521-70416ACFAD4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25BDFD5-A5BE-4684-A62A-9FF8F7DCB49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270C777-D057-4AA3-8D2F-5AEA7C9AA1F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646F937-E4C1-4F9B-BCA7-B4B905DF867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D869295-BB4B-4728-871D-B1D3DF013146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92DA6DB-9215-4C55-AF92-89C17C66516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2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7039333-0FFC-42F7-8410-AF0C0F15E6E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E02FCC9-526D-45A9-95BD-E5BA606564B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741CA6A-9F5B-48C3-896F-3AF9FA7F75C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6032AD1-8A3C-4803-B68C-4CA398B0293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DDB7624-459F-4863-A269-8F1AA3AD4A7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F22F9D2-CACD-4CD2-A753-0A7AF2C4AB3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400C737-A51E-4FBF-8F0F-24DB432AAF8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8AB46CE-ED57-463E-8F36-47C67F563FB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E364ABA-BE4F-461A-B8F7-031FA8985B1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7BE67F9-C676-4D3D-82DC-BA40A153D8E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3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6E48E5A-1251-4C6C-ABB2-11AB55E9599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415DDD7-6EA0-410D-BE19-B2AB0CE41A9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E6395A5-C849-466F-AE92-4873D86A0CF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0DB29DF-1A14-484F-B0B3-09887BE4C80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48FC97C-374B-41E1-8EE1-CBEB24C5430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2A74CA4-C6A2-4332-844B-E6C52253E8F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B3BE781-25DD-43B2-BD66-58CD032400C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EBEB0C5-9967-4E7A-8044-6FF5A78F09E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76214A1-A090-4DFA-987D-7FF55314B9A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B5CB773-5A82-4290-AC47-6C3B9B4F8282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4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9ED0F6C-022B-49F6-94C2-6799E301163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2D47794-A93F-4270-8C00-240691B67BF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D7CB50B-FDE7-4EED-BF65-2A47C4B74C7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7FF1663-F894-408C-B1B5-9500CA9584A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952934F-0726-4439-90A9-AF385152A4B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74C4D0A-4F54-4E71-86C4-D6FA3BEFFF2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F07599-2377-45FB-B71A-26F41EB2985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01015E6-CC1B-4315-9606-0E42143F75B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E7DCF48-2F65-41AA-9A8C-8EEC3D2932E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098D25-690D-4163-B3EB-3DA1D3C4B46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5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39C5F02-765F-445D-AF59-39DA76DF330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741F201-3098-42DE-959D-162EFA6C2EA0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AF36174-A3A4-4B48-A3DC-FAB6B774D95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55EBFBC-EDF3-4862-9B03-958469E0F3A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F8BD7B9-CB06-4D5F-9049-294407BC42E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555EEC8-453E-437C-B9C5-DDCC9A992F9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F406B92-39C9-47A9-957A-FC621CD9EFC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5DBC169-F42B-4296-8E35-63047DB6353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09E39A0-FFFA-4BF5-9E43-1E4E0CC9CC5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BFDCD9C-74C3-46D4-AF66-9B39B0F2A83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6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792E3CB-C538-436A-8CBC-551601CA943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79906A6-C030-4D53-8B86-62BA24D887B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18E78D7-E6A4-41C4-9F8A-7F20AC43BDEB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2C49E35-4FE3-4E20-A193-FB1DFAD2014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260E4F6-4B63-41EC-A726-BD29862B8C7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668C4FD-4175-47FF-91F2-A01F6512813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D80FEBE-0D96-4164-A855-A8C4C499FDA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48995E0-DF9F-47BA-ADD0-624ACB1D68D1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3E57374-9538-48B8-A98F-885545AFF96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9BBFE3-2A0D-4D82-936F-FCF3B75EA298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7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24FE48F-7C9C-4B1A-8A3E-8684574F43D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A4315C5-32C8-4305-9A25-2D0B71410E6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B5CBAB-5F2E-4656-ACD9-C45824106D8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3BAF2AD-AFBE-4D45-B019-2467AEEEB463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76E5B77-A8FC-4931-9103-1812B54D0DD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8F483DA-3AD4-489A-9366-EEB841E4AD0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1342AB5-6737-4370-A845-D230CB97C5FC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98A20D1-56D3-4356-81AD-0DDB9E0ECEF4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7DB2D6B-BD29-4545-BDE9-9C128134393D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D654A43-DF91-4B3F-BB48-963EB6DB97E9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8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CD6B6AA-5340-4E95-A119-1990EE9FCE0E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9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1E644F7-58F9-4181-BBBF-5ECEE767B695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9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EB1ACB7-B95E-43A9-9847-9A4C59452C7A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9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44DEE18-F43B-4767-9AD6-08D41F824E1F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156318" cy="85725"/>
    <xdr:sp macro="" textlink="">
      <xdr:nvSpPr>
        <xdr:cNvPr id="19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D717792-7A4C-448D-A22F-464E8A4C1557}"/>
            </a:ext>
          </a:extLst>
        </xdr:cNvPr>
        <xdr:cNvSpPr>
          <a:spLocks noChangeAspect="1" noChangeArrowheads="1"/>
        </xdr:cNvSpPr>
      </xdr:nvSpPr>
      <xdr:spPr>
        <a:xfrm>
          <a:off x="6200775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19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5874DCD-D78F-44F1-8F12-45767DA2953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19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7E91AD9-594F-4D09-91A4-9F3DE7A848D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19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963F4D0-27B6-45E7-83F6-694B70E580B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19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B26335D-7605-42F8-9D45-D38E5F507CA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19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3DD3507-815F-4219-95AC-F578AA14351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19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8110BBD-8BF3-4B10-AA45-5A1F8DED6CF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3D47CB0-7371-4956-BD89-4E6E7E9512E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96A9E4D-38E5-4841-99E5-0F3890850FC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526C64F-7147-4DB3-8FE7-385F6D74618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BD4C803-5D0A-4687-A5EC-064A66825F2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A544A5C-0C18-41DE-8E15-512848370F8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139CDFC-81AC-4772-813E-16663990E4A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104F70F-0CBE-4B9E-8572-5711C6048F3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30C887A-C197-48DA-844A-7487B01E79F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647F4AF-BDCE-4075-858E-1367A3CEF29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0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126E5C3-8FE5-4EB3-95AB-E309B5468D5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B87DF9C-952B-480D-B6CB-8DA5CBCB240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C4D85C2-19F3-47C0-B149-6A0BC9AE273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3BA764A-2B78-43F6-A508-540A06075EC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A3C993F-F070-4F3A-A45B-F7C94A14306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C5CD4F0-2AE8-402F-9DFA-F472C425BD2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A9C646-BCDC-4C67-BAAF-CC5555F2464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C62D129-A93B-4666-B484-C2BED70454E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84BE424-1297-4829-A3FC-8ED1FECC65B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53F1EE1-E594-4476-BADE-FDD9C9C64E1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1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B86C3B3-6C7F-4483-AC59-D27CEF4F06F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D3AB54D-84DA-4185-A5ED-22353EF9E36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0E94ED7-3247-4492-BAA0-A39BA234171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2655D6D-2BCF-4539-BA38-7477760A79A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3646130-53D8-4B5B-AC67-77BB058670D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CC03EAD-38BE-483F-BAAD-87AB71547C6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E37DF59-6B0F-4D03-9DED-D8DB56CC874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B4B5996-15A9-402F-B625-61ECBA8807A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2B7DB2C-0891-4A91-A69D-E03505B6400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BBBD95E-C025-49CF-B14A-4E4DC598D2C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2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51E7D05-D10C-4AEE-9FFC-FA240325F5F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CBFA565-7A8D-44F2-98A5-9550B0D8BBB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1AB6C72-6E2E-4CD8-875E-82ED9EB5055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2A82780-E0A7-4ECE-8562-D9E201A8230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A5BCB72-6FCB-4A0D-907F-8C54F7FFB90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19E5AE6-C8A3-40F1-8984-D0F0DF52C77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B4AF34-0F3F-4331-9F0E-A66CFE2579F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4E3E52-B001-496E-B0A8-69F02351BF2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D589404-98D7-4A0D-819F-207AB94C21D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53D7863-987E-47D8-AE57-2D0FBBBCA78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3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54CFB2-9335-41C1-8DBA-135681E033E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F79CF4F-4A86-4BF7-B374-1D2FC9C8585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62BE310-87FD-420C-8C53-3DBB7068C6D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8794B40-1CDA-4F33-98ED-3A9591AA147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9CB2A84-8299-4425-8104-6955CDF2103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922D495-D0AE-4CB0-B993-F28380F0337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6E6CB03-89E8-4569-9BCB-4F4236783CC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76BE736-4017-4311-B66F-4473FCDA179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CD02964-893D-4609-A926-92D51B56A68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0DBCAF6-59CE-423E-84E4-1BB1D19BC13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4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709CDE8-25C4-4673-89F0-D726B99672A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5F230A0-BE9F-4410-82E1-E006A89F43B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5223F7A-7EB4-47E7-A32C-C286AA76F9D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C394F45-C484-4C17-831F-77FD1D12E6E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DBFBE3B-3965-4B46-85F5-AA5B6D72F59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695458F-4D77-4434-88AA-591CB7A8046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D0B87DA-2420-4FD1-A9C8-03FCACC0E88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229EE36-C0E1-421A-B614-CDD0CF52109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D75A604-D369-4ABA-B7E1-07A1E34A3D5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6CB618E-F7C4-4AFF-9536-6EC678454CB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5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E7B504F-CEF9-4598-B1E1-F3497E7CB1B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E3E3DA0-67FA-4C09-BFE1-72A1B5C1326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056ED6C-5B95-45B1-B427-3E75ECEB158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02A269-55EE-4583-8CBB-D6A14D9AF61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B41C07F-7DC3-43AC-81D6-9B86E50BBC23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DA04AD3-98BB-4E60-B510-B41AF182BFF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CFB398C-A7D8-491D-BA6C-0918D282983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7497FEA-806C-4849-ACA0-BD986EF0DA7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5AF6977-0802-416F-AD8F-6E12E11C093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F5A22F5-3344-4A2F-9547-51004BC008B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6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156B58F-7137-4B8F-9BBC-EC631EBA734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1CE8A8D-2D8F-4A0D-9BF4-655DACBE781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891665A-589E-49C5-9F60-A48895A5856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0FB6000-11BF-4587-A5C7-B156E15B099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0F675DB-1397-4A2B-B7BB-802374E1810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2917974-C68B-4AE8-AF77-424C71B59FE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B4B7446-05E9-4DA4-B08F-4B0630863C6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6C0B40B-171A-4C25-9C61-D54635063C1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74613F9-A8F6-47D8-8F31-55720616352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8A4D1F8-82B2-4459-B399-810E15DBF21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7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7F94FCA-C4DE-4C4F-8546-C88740695DE3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4FE2614-8741-443C-BCDA-1D84C798CBA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A2FE639-5124-4CFF-8A61-01AB7EAEB36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46198E1-6295-4C49-8184-49BA33E5E5C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856531E-37A9-4E8B-81A0-1770A4F535A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AC6732-CFE6-4CA8-ABA1-AE71C56C162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526903B-6295-4A62-8EFF-4E1AF6404D0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A3F073F-141B-4F89-BEA4-2EEE6ED18EF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1E01668-D68E-4DA2-81EA-412A0C4488B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B29161E-2D07-4FCF-8649-3DC277C7F80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8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798449-DD5A-497A-A0B7-3B64D58B0FB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547F60C-D955-42AA-AE41-C7AD4DA0BFB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29BD421-EB31-43FF-A939-7FB25B39218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7BB2558-7355-402A-B694-071C9CF3B2D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B748C0E-412D-49CB-80C5-1868B89E80B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C6CEBB-91D4-4C14-9F9A-84989A0FD1F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7C9CD82-D066-4E6F-9370-7EC1991B70D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4834582-2DE9-464E-84A9-85F54051D03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649EB6B-2F80-44BC-BFD7-A3FD938FEC5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F393721-0582-4F2B-9288-FE489A28A1A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29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815F873-EA44-4862-8278-99E425FA5D2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D08C418-2D8C-4FD3-BAA4-1B97F8E91E9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3B4737A-8304-4010-8E7A-3DFE3B173E2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1E91B0B-5E9C-4386-B767-14BA4597D8D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E83D127-D4A8-436E-A91A-558A9A0607E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5B24983-2456-4E76-B1AE-6CB6DD65A5A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A713962-0781-43E5-AF18-DE5FFBC37ED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44AE5A4-9CAF-49CA-8FEF-E8D86F477C9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B93573-29E0-4B53-B723-5D2C3952D0F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13D9F69-7580-4A0C-9389-1AE299FBE339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0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66F736F-C12A-460D-9509-CED08E7994F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0DCA24F-F439-4596-B94A-DA416F63367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55B77A4-30B3-4001-B397-AA1D8D13B0C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71CEE38-D84C-44A2-BE94-584DFB1BCCD3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9B7B5DF-72D0-4F44-BC24-E9F1A763A2E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0F31378-7720-4F31-9EFD-2D3750F402D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F76F072-53AD-4D9A-B33A-E134A8D4D24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E7C344FB-FB9A-47C6-8CFA-A2FBD7F346B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3FDB590-BE1D-493B-8E25-8D28B6A9E4C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AF5C403-654E-4822-968B-B6DCEDCE94F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1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D0726EC-B097-4667-8698-011FC8F3681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E3BDF17-4CB6-4275-B68E-28194785F17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647E312-FA4E-4EF9-84E9-96B5365CC2D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51D9B43-D63F-42D7-872F-6AB236FAA5A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E6FE453-71AF-4AD5-A9CF-831BDE66FFA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5E5ADCB1-FAA8-43FC-8188-FE90E6A90DC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8FAD5A5-545E-47D6-BEA3-6B3525F2FDF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264A5E4-E139-42C3-91BE-A7C70925056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0467F37-A65F-40C3-AA74-672E3DBEAA4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EC323BF-3084-40ED-9190-BD72A3899FE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2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0DE547A-994F-43CB-9ECF-DA824EDC511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AB3CD53-D989-4F4B-A54D-266C2F0F520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F2D803B-F1AD-4954-A02A-1994940681F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04E7CA1-BFF4-4797-812C-8C739433032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AC097DA-8A84-4AE4-B898-CA61EDE04FE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B4E3F856-EB3B-475C-9C01-2CFBDED3B78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29D52B5-DD01-4FAC-AE8D-DC03CEF58C6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3B3AB74-201D-4FC1-BCCA-B9A8831EF3B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DAE932C-AF14-49C9-9253-B2695B6580C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081D7D9-82DC-4C51-A832-17A021E988C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3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77833AD-C14B-422E-9A43-CE3E68EAF68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214336D-373B-4750-930A-679CE5816B1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E5AC26E-EB68-4C9B-9FD0-8449B960F10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8969D54-39C3-47F6-A9C9-9DE67FE171B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BFFA375-9084-4D12-B442-2B4D45DC428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BC182E8-59A5-4E06-916F-51C9D421794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9BBD903-8582-4A09-A75C-D2D983F0C23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EF53BAB-8101-42BC-AA18-3C2D0838F8C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73E2919-DB53-4C3B-95A0-C9B255A37A6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24DBEA7-3F24-4252-A393-DA34AA0B226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4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E73407A-2EDB-4D40-829A-4E6A6CD690A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BBBFF6E-ED14-4075-9493-560F42068EE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7B6483B-D1BA-4A76-9DA0-9E8869F287A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CFC8CE-A5E9-44E0-8DF4-CC08BFD4EEA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C47B1F93-1A13-4414-A23C-81D92738CF7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2B182D-B79D-45C0-8117-04B8E1AF21F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295C984-22F5-4F88-B099-CF1E3B1F117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C201AF6-A48D-4157-9611-DD102C02F6F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BE748B5-9013-444F-BD23-BCCF64853B7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5CAE4D9-6093-455E-8707-57124D472D3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5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78F1B16-D549-4D1D-8B1C-1678713A20D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5E9FCA1-DAF9-44BD-8F18-75269D9E3D1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7BAFD504-EBA2-4C69-BD30-5346C76B790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AC3ADBF-5E64-4F54-83E1-C3975EBD4CC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237AD015-EE15-4E42-B2FB-7675CE47005D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D002B512-9535-4E98-B44F-995A395604D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DD8B90B-4DFB-4846-8AF6-3133F87C959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0B920C4-06C3-450E-84E5-63C64AA21422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404EFAFD-0A95-4A59-8634-C653991B6DB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CC00268-6E01-4CB4-BFCA-43BF0B6CCF3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6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989AF65-CE53-4B17-B80D-3FFA4658294A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068DC6E-2B61-42B4-B0D5-28AD85FBBDBC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F5D6DCFD-A655-41B7-BA53-C9254F4A9FE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BA1FDF7-19EB-4D22-B59F-1F87F8F95BAE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3068D80-A094-43D0-8A96-138DDBFC9ED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8556AC9-AC54-4042-81E5-927F067498A7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A38D35C-FBB7-41F3-A210-A0747B8BA3A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6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A5D5FFEC-0C6A-4194-B75A-6583A6A27E05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7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8CC895A-5284-4897-A9AB-DB3E69F0B0B3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8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8594F50C-C664-4704-A20A-C2784AACF991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79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F66CF32-BD0B-4060-9A6D-6E31900F05C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80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9AE7D2FE-0B23-4DC9-8619-92ED6D6C0B14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81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0B6A0BC1-321D-4E56-AF1E-E58D9DA01A4B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82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7D32FCA-7B95-413E-A668-DB74EF2B056F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83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6745DA5F-F81C-4D91-B96D-CB547A6BADB8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84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1B2831EC-B68B-4B98-AECC-1E717BD9E3E0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20</xdr:row>
      <xdr:rowOff>0</xdr:rowOff>
    </xdr:from>
    <xdr:ext cx="156318" cy="85725"/>
    <xdr:sp macro="" textlink="">
      <xdr:nvSpPr>
        <xdr:cNvPr id="385" name="24772808" descr="https://secure-nym.adnxs.com/it?e=wqT_3QKgBaigAgAAAwDWAAUBCLbp6sAFEJmTxrmVppnhOBi4lNr69-7Vpw8gASotCQAACQIAEQkHLAAAGQAAACCF6wdAIRESACkRCagwtcaJATiYAkCYAkgCUMiB6AtYopkWYABozO4ZeOPUA4ABAYoBA1VTRJIBAQbwUpgBoAGgAdgEqAEBsAEAuAEBwAEEyAEA0AEA2AEA4AEA8AEAigI6dWYoJ2EnLCAzMzI4NjAsIDE0NzgxNDUyMDYpO3VmKCdyJywgMjQ3NzI4MDgsMh4A8GaSAtEBIWJTVHdnQWpCenFnREVNaUI2QXNZQUNDaW1SWXdCRGdBUUFSSW1BSlF0Y2FKQVZnQVlJQUVhQUJ3Z2dKNEFJQUJ2Z1NJQVFDUUFRR1lBUUdnQVJLb0FRT3dBUUM1QVFBQUFBCQMId1FFCQkBAThNa0JEajhrTW5xVTN6X1oVKBxQQV80QUVBOQ0sPG1BS0todHphREtBQ0FMVUMBOwhBTDAJCIBPQUNBT2dDQVBnQ0FJQURBWkFEQUEuLpoCJSFGZ21fYVE21ADwzm9wa1dJQVFvaW9iYzJndy6yAiAxQUY5MkZENTY1OTE2NkZBMDgwMjI2NDE2NDk2NjdEQdgCAeACwJYf6gILb3V0bG9vay5jb22AAwCIAwGQAwCYAxegAwGqAwDAA6wCyAMA2APInDrgAwDoAwD4AwKABACSBAYvdXQvdjKYBACiBA8xODEuMTMwLjIwMS4xMTioBI_-A7IEDggAEAEYoAEg2AQoADAAuAQAwAQAyAQA0gQLMTAuMy44Ny4yMDPaBAIIAeAEAPAEyIHoC4gFAA..&amp;s=67e54403481ea2f52550c77432a0dbfb00c6c49d&amp;referrer=outlook.com">
          <a:extLst>
            <a:ext uri="{FF2B5EF4-FFF2-40B4-BE49-F238E27FC236}">
              <a16:creationId xmlns:a16="http://schemas.microsoft.com/office/drawing/2014/main" id="{33DC0935-3097-46FC-BD66-2B3A74E5F306}"/>
            </a:ext>
          </a:extLst>
        </xdr:cNvPr>
        <xdr:cNvSpPr>
          <a:spLocks noChangeAspect="1" noChangeArrowheads="1"/>
        </xdr:cNvSpPr>
      </xdr:nvSpPr>
      <xdr:spPr>
        <a:xfrm>
          <a:off x="2552700" y="15601950"/>
          <a:ext cx="156318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ura.rodriguezli\Downloads\Directorio%20intern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24/LAURA%20RODRIGUEZ/REGIONALES%20ESM%20-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>
        <row r="5">
          <cell r="D5" t="str">
            <v xml:space="preserve">CR LUIS HERNANDO SANDOVAL </v>
          </cell>
          <cell r="G5" t="str">
            <v xml:space="preserve">CARRERA 7 52 -48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3"/>
      <sheetName val="Hoja2"/>
    </sheetNames>
    <sheetDataSet>
      <sheetData sheetId="0" refreshError="1"/>
      <sheetData sheetId="1" refreshError="1"/>
      <sheetData sheetId="2" refreshError="1">
        <row r="35">
          <cell r="G35" t="str">
            <v>BATALLÓN DE ARTILLERIA No. 3 “BATALLA DE PALACE”</v>
          </cell>
        </row>
        <row r="36">
          <cell r="G36" t="str">
            <v>BATALLÓN DE INGENIEROS No. 3 “CR. AGUSTÍN CODAZZI”</v>
          </cell>
        </row>
        <row r="39">
          <cell r="G39" t="str">
            <v>BATALLÓN DE ASPC No. 23 “GR. RAMÓN ESPINA”</v>
          </cell>
        </row>
        <row r="40">
          <cell r="G40" t="str">
            <v>GRUPO DE CABALLERÍA MECANIZADO No. 3 “GR. JOSÉ MARÍA CABAL”</v>
          </cell>
        </row>
        <row r="43">
          <cell r="G43" t="str">
            <v>BATALLÓN DE ASCP No. 29 “GR. ENRIQUE ARBOLEDA CORTÉS”</v>
          </cell>
        </row>
        <row r="63">
          <cell r="G63" t="str">
            <v>BATALLÓN DE ASPC No. 12 “GR. FERNANDO SERRANO”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rvicioalciudadanobuenavista@gmail.com" TargetMode="External"/><Relationship Id="rId21" Type="http://schemas.openxmlformats.org/officeDocument/2006/relationships/hyperlink" Target="mailto:servicioalciudadanofusagasuga@gmail.com" TargetMode="External"/><Relationship Id="rId42" Type="http://schemas.openxmlformats.org/officeDocument/2006/relationships/hyperlink" Target="mailto:atencionalusuariobatar@gmail.com" TargetMode="External"/><Relationship Id="rId47" Type="http://schemas.openxmlformats.org/officeDocument/2006/relationships/hyperlink" Target="mailto:esmsantamarta@gmail.com" TargetMode="External"/><Relationship Id="rId63" Type="http://schemas.openxmlformats.org/officeDocument/2006/relationships/hyperlink" Target="mailto:atencionalusuarioesbas01@gmail.com" TargetMode="External"/><Relationship Id="rId68" Type="http://schemas.openxmlformats.org/officeDocument/2006/relationships/hyperlink" Target="mailto:atencionalusuarioesm3028@gmail.com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mailto:dmgem@buzonejercito.mil.co" TargetMode="External"/><Relationship Id="rId11" Type="http://schemas.openxmlformats.org/officeDocument/2006/relationships/hyperlink" Target="mailto:direcciondmcal@gmail.com" TargetMode="External"/><Relationship Id="rId32" Type="http://schemas.openxmlformats.org/officeDocument/2006/relationships/hyperlink" Target="mailto:servicioalciudadanohonda@gmail.com" TargetMode="External"/><Relationship Id="rId37" Type="http://schemas.openxmlformats.org/officeDocument/2006/relationships/hyperlink" Target="mailto:disan@ejercito.mil.co" TargetMode="External"/><Relationship Id="rId53" Type="http://schemas.openxmlformats.org/officeDocument/2006/relationships/hyperlink" Target="mailto:jhojan.losada@buzonejercito.mil.co" TargetMode="External"/><Relationship Id="rId58" Type="http://schemas.openxmlformats.org/officeDocument/2006/relationships/hyperlink" Target="mailto:juridicaesm1023@gmail.com" TargetMode="External"/><Relationship Id="rId74" Type="http://schemas.openxmlformats.org/officeDocument/2006/relationships/hyperlink" Target="mailto:servicioalciudadanomedellin@gmail.com&#160;" TargetMode="External"/><Relationship Id="rId79" Type="http://schemas.openxmlformats.org/officeDocument/2006/relationships/hyperlink" Target="mailto:atencionalusuarioesm3028@gmail.com" TargetMode="External"/><Relationship Id="rId5" Type="http://schemas.openxmlformats.org/officeDocument/2006/relationships/hyperlink" Target="mailto:servicioalciudadanocali@gmail.com" TargetMode="External"/><Relationship Id="rId19" Type="http://schemas.openxmlformats.org/officeDocument/2006/relationships/hyperlink" Target="mailto:servicioalciudadanoapiay@gmail.com" TargetMode="External"/><Relationship Id="rId14" Type="http://schemas.openxmlformats.org/officeDocument/2006/relationships/hyperlink" Target="mailto:esmdisur2022@gmail.com" TargetMode="External"/><Relationship Id="rId22" Type="http://schemas.openxmlformats.org/officeDocument/2006/relationships/hyperlink" Target="mailto:servicioalciudadanomalambo@gmail.com" TargetMode="External"/><Relationship Id="rId27" Type="http://schemas.openxmlformats.org/officeDocument/2006/relationships/hyperlink" Target="mailto:servicioalciudadanobucaramanga@gmail.com" TargetMode="External"/><Relationship Id="rId30" Type="http://schemas.openxmlformats.org/officeDocument/2006/relationships/hyperlink" Target="mailto:servicioalciudadanopamplona@gmail.com" TargetMode="External"/><Relationship Id="rId35" Type="http://schemas.openxmlformats.org/officeDocument/2006/relationships/hyperlink" Target="mailto:pqrdmgem@gmail.com" TargetMode="External"/><Relationship Id="rId43" Type="http://schemas.openxmlformats.org/officeDocument/2006/relationships/hyperlink" Target="mailto:atencionalusuariocucuta@gmail.com" TargetMode="External"/><Relationship Id="rId48" Type="http://schemas.openxmlformats.org/officeDocument/2006/relationships/hyperlink" Target="mailto:esmbiver@gmail.com" TargetMode="External"/><Relationship Id="rId56" Type="http://schemas.openxmlformats.org/officeDocument/2006/relationships/hyperlink" Target="mailto:direccion.esm.baspc14@gmail.com" TargetMode="External"/><Relationship Id="rId64" Type="http://schemas.openxmlformats.org/officeDocument/2006/relationships/hyperlink" Target="mailto:jineth.ramirezescamilla@ejercito.mil.co" TargetMode="External"/><Relationship Id="rId69" Type="http://schemas.openxmlformats.org/officeDocument/2006/relationships/hyperlink" Target="mailto:oaudismeg07@gmail.com" TargetMode="External"/><Relationship Id="rId77" Type="http://schemas.openxmlformats.org/officeDocument/2006/relationships/hyperlink" Target="mailto:servicioalciudadanofacatativa@gmail.com" TargetMode="External"/><Relationship Id="rId8" Type="http://schemas.openxmlformats.org/officeDocument/2006/relationships/hyperlink" Target="mailto:servicioalciudadanobuga@gmail.com" TargetMode="External"/><Relationship Id="rId51" Type="http://schemas.openxmlformats.org/officeDocument/2006/relationships/hyperlink" Target="mailto:direcci&#243;nesmbagal@gmail.com" TargetMode="External"/><Relationship Id="rId72" Type="http://schemas.openxmlformats.org/officeDocument/2006/relationships/hyperlink" Target="mailto:servicioalciudadanoquibdo@gmail.com&#160;" TargetMode="External"/><Relationship Id="rId80" Type="http://schemas.openxmlformats.org/officeDocument/2006/relationships/hyperlink" Target="mailto:atencionalusuariobasma@gmail.com" TargetMode="External"/><Relationship Id="rId85" Type="http://schemas.openxmlformats.org/officeDocument/2006/relationships/drawing" Target="../drawings/drawing1.xml"/><Relationship Id="rId3" Type="http://schemas.openxmlformats.org/officeDocument/2006/relationships/hyperlink" Target="mailto:DMBUG@BUZONEJERCITO.MIL.CO" TargetMode="External"/><Relationship Id="rId12" Type="http://schemas.openxmlformats.org/officeDocument/2006/relationships/hyperlink" Target="mailto:atencionalusuarioesmarauca18@gmail.com" TargetMode="External"/><Relationship Id="rId17" Type="http://schemas.openxmlformats.org/officeDocument/2006/relationships/hyperlink" Target="mailto:disnor@ejercito.mil.co" TargetMode="External"/><Relationship Id="rId25" Type="http://schemas.openxmlformats.org/officeDocument/2006/relationships/hyperlink" Target="mailto:servicioalciudadanoriohacha@gmail.com" TargetMode="External"/><Relationship Id="rId33" Type="http://schemas.openxmlformats.org/officeDocument/2006/relationships/hyperlink" Target="mailto:ateusregional9@gmail.com" TargetMode="External"/><Relationship Id="rId38" Type="http://schemas.openxmlformats.org/officeDocument/2006/relationships/hyperlink" Target="mailto:crh@bejercito.mil.co" TargetMode="External"/><Relationship Id="rId46" Type="http://schemas.openxmlformats.org/officeDocument/2006/relationships/hyperlink" Target="mailto:ayudantiaesmbas10@gmail.com" TargetMode="External"/><Relationship Id="rId59" Type="http://schemas.openxmlformats.org/officeDocument/2006/relationships/hyperlink" Target="mailto:oscesm3045@gmail.com" TargetMode="External"/><Relationship Id="rId67" Type="http://schemas.openxmlformats.org/officeDocument/2006/relationships/hyperlink" Target="mailto:bisum_esm@hotmail.com" TargetMode="External"/><Relationship Id="rId20" Type="http://schemas.openxmlformats.org/officeDocument/2006/relationships/hyperlink" Target="mailto:servicioalciudadanoapiay@gmail.com" TargetMode="External"/><Relationship Id="rId41" Type="http://schemas.openxmlformats.org/officeDocument/2006/relationships/hyperlink" Target="mailto:oficinaatencionalusuario5036@gmail.com" TargetMode="External"/><Relationship Id="rId54" Type="http://schemas.openxmlformats.org/officeDocument/2006/relationships/hyperlink" Target="mailto:dismedbas1206@gmail.com" TargetMode="External"/><Relationship Id="rId62" Type="http://schemas.openxmlformats.org/officeDocument/2006/relationships/hyperlink" Target="mailto:direccionesm5038batar@gmail.com" TargetMode="External"/><Relationship Id="rId70" Type="http://schemas.openxmlformats.org/officeDocument/2006/relationships/hyperlink" Target="mailto:atencionalusuarioregional6@gmail.com" TargetMode="External"/><Relationship Id="rId75" Type="http://schemas.openxmlformats.org/officeDocument/2006/relationships/hyperlink" Target="mailto:trabajosocialesm2025@gmail.com" TargetMode="External"/><Relationship Id="rId83" Type="http://schemas.openxmlformats.org/officeDocument/2006/relationships/hyperlink" Target="mailto:atencionalusuario.esm.baspc14@gmail.com" TargetMode="External"/><Relationship Id="rId1" Type="http://schemas.openxmlformats.org/officeDocument/2006/relationships/hyperlink" Target="mailto:esm1008@gmail.com" TargetMode="External"/><Relationship Id="rId6" Type="http://schemas.openxmlformats.org/officeDocument/2006/relationships/hyperlink" Target="mailto:servicioalciudadanopalmira@gmail.com" TargetMode="External"/><Relationship Id="rId15" Type="http://schemas.openxmlformats.org/officeDocument/2006/relationships/hyperlink" Target="mailto:diana.perezpi@buzonejercito.mil.co" TargetMode="External"/><Relationship Id="rId23" Type="http://schemas.openxmlformats.org/officeDocument/2006/relationships/hyperlink" Target="mailto:servicioalciudadanosantamarta@gmail.com" TargetMode="External"/><Relationship Id="rId28" Type="http://schemas.openxmlformats.org/officeDocument/2006/relationships/hyperlink" Target="mailto:servicioalciudadanoesmbagal@gmail.com" TargetMode="External"/><Relationship Id="rId36" Type="http://schemas.openxmlformats.org/officeDocument/2006/relationships/hyperlink" Target="mailto:servicioalciudadanodisnor@gmail.com" TargetMode="External"/><Relationship Id="rId49" Type="http://schemas.openxmlformats.org/officeDocument/2006/relationships/hyperlink" Target="mailto:ESM.PAMPLONA@GMAIL.COM" TargetMode="External"/><Relationship Id="rId57" Type="http://schemas.openxmlformats.org/officeDocument/2006/relationships/hyperlink" Target="mailto:esm603bas17@gmail.com" TargetMode="External"/><Relationship Id="rId10" Type="http://schemas.openxmlformats.org/officeDocument/2006/relationships/hyperlink" Target="mailto:servicioalciudadanoipiales@gmail,com" TargetMode="External"/><Relationship Id="rId31" Type="http://schemas.openxmlformats.org/officeDocument/2006/relationships/hyperlink" Target="mailto:servicioalciudadanobarrancberm@gmail.com" TargetMode="External"/><Relationship Id="rId44" Type="http://schemas.openxmlformats.org/officeDocument/2006/relationships/hyperlink" Target="mailto:disanateus@ejercito.mil.co" TargetMode="External"/><Relationship Id="rId52" Type="http://schemas.openxmlformats.org/officeDocument/2006/relationships/hyperlink" Target="mailto:siaudbicod3010@gmail.com" TargetMode="External"/><Relationship Id="rId60" Type="http://schemas.openxmlformats.org/officeDocument/2006/relationships/hyperlink" Target="mailto:araucaesm1@gmail.com" TargetMode="External"/><Relationship Id="rId65" Type="http://schemas.openxmlformats.org/officeDocument/2006/relationships/hyperlink" Target="mailto:jineth.ramirezescamilla@ejercito.mil.co" TargetMode="External"/><Relationship Id="rId73" Type="http://schemas.openxmlformats.org/officeDocument/2006/relationships/hyperlink" Target="mailto:servicioalciudadanomonteria@gmail.com" TargetMode="External"/><Relationship Id="rId78" Type="http://schemas.openxmlformats.org/officeDocument/2006/relationships/hyperlink" Target="mailto:ATENCIONALUSUARIOBAS08@GMAIL.COM" TargetMode="External"/><Relationship Id="rId81" Type="http://schemas.openxmlformats.org/officeDocument/2006/relationships/hyperlink" Target="mailto:serviciociudadanobarranquilla@gmail.com" TargetMode="External"/><Relationship Id="rId4" Type="http://schemas.openxmlformats.org/officeDocument/2006/relationships/hyperlink" Target="mailto:bisandispensario@gmail.com" TargetMode="External"/><Relationship Id="rId9" Type="http://schemas.openxmlformats.org/officeDocument/2006/relationships/hyperlink" Target="mailto:atusuesm29@gmail.com" TargetMode="External"/><Relationship Id="rId13" Type="http://schemas.openxmlformats.org/officeDocument/2006/relationships/hyperlink" Target="mailto:exary.benavides@buzonejercito.mil.co" TargetMode="External"/><Relationship Id="rId18" Type="http://schemas.openxmlformats.org/officeDocument/2006/relationships/hyperlink" Target="mailto:esmbaser27@gmail.com" TargetMode="External"/><Relationship Id="rId39" Type="http://schemas.openxmlformats.org/officeDocument/2006/relationships/hyperlink" Target="mailto:atuscrh2020@gmail.com" TargetMode="External"/><Relationship Id="rId34" Type="http://schemas.openxmlformats.org/officeDocument/2006/relationships/hyperlink" Target="mailto:servicioalciudadanodisur@gmail.com" TargetMode="External"/><Relationship Id="rId50" Type="http://schemas.openxmlformats.org/officeDocument/2006/relationships/hyperlink" Target="mailto:atencionalusuariobaada@gmail.com" TargetMode="External"/><Relationship Id="rId55" Type="http://schemas.openxmlformats.org/officeDocument/2006/relationships/hyperlink" Target="mailto:ayudantia01homme@gmail.com" TargetMode="External"/><Relationship Id="rId76" Type="http://schemas.openxmlformats.org/officeDocument/2006/relationships/hyperlink" Target="mailto:atencionalusuarioesm4015b44@gmail.com" TargetMode="External"/><Relationship Id="rId7" Type="http://schemas.openxmlformats.org/officeDocument/2006/relationships/hyperlink" Target="mailto:atencionalusuarioesmbas23@gmail.com" TargetMode="External"/><Relationship Id="rId71" Type="http://schemas.openxmlformats.org/officeDocument/2006/relationships/hyperlink" Target="mailto:servicioalciudadanobascarepa@gmail.com" TargetMode="External"/><Relationship Id="rId2" Type="http://schemas.openxmlformats.org/officeDocument/2006/relationships/hyperlink" Target="mailto:directoresmbas30@outlook.com" TargetMode="External"/><Relationship Id="rId29" Type="http://schemas.openxmlformats.org/officeDocument/2006/relationships/hyperlink" Target="mailto:servicioalciudadanoocana@gmail.com" TargetMode="External"/><Relationship Id="rId24" Type="http://schemas.openxmlformats.org/officeDocument/2006/relationships/hyperlink" Target="mailto:atencionalusuariovalledupar@gmail.com" TargetMode="External"/><Relationship Id="rId40" Type="http://schemas.openxmlformats.org/officeDocument/2006/relationships/hyperlink" Target="mailto:servicioalciudadanoduitama@gmail.com" TargetMode="External"/><Relationship Id="rId45" Type="http://schemas.openxmlformats.org/officeDocument/2006/relationships/hyperlink" Target="mailto:hosmirbarranquilla@gmail.com" TargetMode="External"/><Relationship Id="rId66" Type="http://schemas.openxmlformats.org/officeDocument/2006/relationships/hyperlink" Target="mailto:direccionesmbas23@gmail.com" TargetMode="External"/><Relationship Id="rId61" Type="http://schemas.openxmlformats.org/officeDocument/2006/relationships/hyperlink" Target="mailto:esm4015ejc@gmail.com" TargetMode="External"/><Relationship Id="rId82" Type="http://schemas.openxmlformats.org/officeDocument/2006/relationships/hyperlink" Target="mailto:atencionalusuarioesmbaser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4"/>
  <sheetViews>
    <sheetView tabSelected="1" topLeftCell="K1" zoomScale="110" zoomScaleNormal="110" workbookViewId="0">
      <selection activeCell="P5" sqref="P5:P11"/>
    </sheetView>
  </sheetViews>
  <sheetFormatPr baseColWidth="10" defaultRowHeight="15" x14ac:dyDescent="0.25"/>
  <cols>
    <col min="1" max="1" width="6.85546875" style="2" customWidth="1"/>
    <col min="2" max="2" width="26.28515625" style="31" customWidth="1"/>
    <col min="3" max="3" width="32.42578125" style="2" customWidth="1"/>
    <col min="4" max="4" width="14.7109375" style="2" customWidth="1"/>
    <col min="5" max="5" width="39" style="2" customWidth="1"/>
    <col min="6" max="6" width="28.28515625" style="2" customWidth="1"/>
    <col min="7" max="7" width="28.42578125" style="2" customWidth="1"/>
    <col min="8" max="8" width="38.42578125" style="2" customWidth="1"/>
    <col min="9" max="10" width="19.5703125" style="2" customWidth="1"/>
    <col min="11" max="11" width="15.42578125" style="2" customWidth="1"/>
    <col min="12" max="12" width="31.28515625" style="2" customWidth="1"/>
    <col min="13" max="13" width="41.28515625" style="2" customWidth="1"/>
    <col min="14" max="14" width="26" style="2" customWidth="1"/>
    <col min="15" max="15" width="28.140625" style="2" customWidth="1"/>
    <col min="16" max="16" width="35.7109375" style="2" customWidth="1"/>
    <col min="17" max="17" width="21.28515625" style="2" customWidth="1"/>
    <col min="18" max="18" width="44.140625" style="2" customWidth="1"/>
    <col min="19" max="16384" width="11.42578125" style="34"/>
  </cols>
  <sheetData>
    <row r="1" spans="1:20" x14ac:dyDescent="0.25">
      <c r="A1" s="3"/>
      <c r="B1" s="9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5"/>
    </row>
    <row r="2" spans="1:20" ht="29.25" customHeight="1" x14ac:dyDescent="0.25">
      <c r="A2" s="44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20" ht="27.75" customHeight="1" x14ac:dyDescent="0.25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 t="s">
        <v>6</v>
      </c>
      <c r="N3" s="45"/>
      <c r="O3" s="45"/>
      <c r="P3" s="45"/>
      <c r="Q3" s="45"/>
      <c r="R3" s="45"/>
      <c r="S3" s="56"/>
      <c r="T3" s="48"/>
    </row>
    <row r="4" spans="1:20" ht="31.5" customHeight="1" x14ac:dyDescent="0.25">
      <c r="A4" s="7" t="s">
        <v>8</v>
      </c>
      <c r="B4" s="7" t="s">
        <v>236</v>
      </c>
      <c r="C4" s="7" t="s">
        <v>1</v>
      </c>
      <c r="D4" s="7" t="s">
        <v>2</v>
      </c>
      <c r="E4" s="7" t="s">
        <v>9</v>
      </c>
      <c r="F4" s="7" t="s">
        <v>5</v>
      </c>
      <c r="G4" s="7"/>
      <c r="H4" s="7" t="s">
        <v>3</v>
      </c>
      <c r="I4" s="7" t="s">
        <v>10</v>
      </c>
      <c r="J4" s="7" t="s">
        <v>11</v>
      </c>
      <c r="K4" s="7" t="s">
        <v>14</v>
      </c>
      <c r="L4" s="7" t="s">
        <v>4</v>
      </c>
      <c r="M4" s="7" t="s">
        <v>13</v>
      </c>
      <c r="N4" s="67" t="s">
        <v>7</v>
      </c>
      <c r="O4" s="67"/>
      <c r="P4" s="7" t="s">
        <v>3</v>
      </c>
      <c r="Q4" s="7" t="s">
        <v>14</v>
      </c>
      <c r="R4" s="7" t="s">
        <v>4</v>
      </c>
      <c r="S4" s="56"/>
      <c r="T4" s="48"/>
    </row>
    <row r="5" spans="1:20" ht="39" customHeight="1" x14ac:dyDescent="0.25">
      <c r="A5" s="43">
        <v>1</v>
      </c>
      <c r="B5" s="63" t="s">
        <v>408</v>
      </c>
      <c r="C5" s="46" t="s">
        <v>403</v>
      </c>
      <c r="D5" s="46" t="s">
        <v>404</v>
      </c>
      <c r="E5" s="46" t="s">
        <v>605</v>
      </c>
      <c r="F5" s="58" t="s">
        <v>27</v>
      </c>
      <c r="G5" s="58" t="s">
        <v>82</v>
      </c>
      <c r="H5" s="46" t="str">
        <f>[1]Hoja1!$G$5</f>
        <v xml:space="preserve">CARRERA 7 52 -48 </v>
      </c>
      <c r="I5" s="46" t="s">
        <v>405</v>
      </c>
      <c r="J5" s="46" t="s">
        <v>405</v>
      </c>
      <c r="K5" s="53">
        <v>3182096961</v>
      </c>
      <c r="L5" s="51" t="s">
        <v>490</v>
      </c>
      <c r="M5" s="13" t="s">
        <v>600</v>
      </c>
      <c r="N5" s="59" t="s">
        <v>69</v>
      </c>
      <c r="O5" s="58" t="s">
        <v>602</v>
      </c>
      <c r="P5" s="46" t="str">
        <f>[1]Hoja1!$G$5</f>
        <v xml:space="preserve">CARRERA 7 52 -48 </v>
      </c>
      <c r="Q5" s="68" t="s">
        <v>620</v>
      </c>
      <c r="R5" s="66" t="s">
        <v>454</v>
      </c>
      <c r="S5" s="36"/>
    </row>
    <row r="6" spans="1:20" ht="31.5" customHeight="1" x14ac:dyDescent="0.25">
      <c r="A6" s="43"/>
      <c r="B6" s="63"/>
      <c r="C6" s="46"/>
      <c r="D6" s="46"/>
      <c r="E6" s="46"/>
      <c r="F6" s="58"/>
      <c r="G6" s="58"/>
      <c r="H6" s="46"/>
      <c r="I6" s="46"/>
      <c r="J6" s="46"/>
      <c r="K6" s="60"/>
      <c r="L6" s="51"/>
      <c r="M6" s="13" t="s">
        <v>406</v>
      </c>
      <c r="N6" s="59"/>
      <c r="O6" s="58"/>
      <c r="P6" s="46"/>
      <c r="Q6" s="68"/>
      <c r="R6" s="66"/>
      <c r="S6" s="36"/>
    </row>
    <row r="7" spans="1:20" ht="31.5" customHeight="1" x14ac:dyDescent="0.25">
      <c r="A7" s="43"/>
      <c r="B7" s="63"/>
      <c r="C7" s="46"/>
      <c r="D7" s="46"/>
      <c r="E7" s="46"/>
      <c r="F7" s="58"/>
      <c r="G7" s="58"/>
      <c r="H7" s="46"/>
      <c r="I7" s="46"/>
      <c r="J7" s="46"/>
      <c r="K7" s="60"/>
      <c r="L7" s="51"/>
      <c r="M7" s="13" t="s">
        <v>446</v>
      </c>
      <c r="N7" s="59"/>
      <c r="O7" s="58"/>
      <c r="P7" s="46"/>
      <c r="Q7" s="68"/>
      <c r="R7" s="66"/>
      <c r="S7" s="36"/>
    </row>
    <row r="8" spans="1:20" ht="31.5" customHeight="1" x14ac:dyDescent="0.25">
      <c r="A8" s="43"/>
      <c r="B8" s="63"/>
      <c r="C8" s="46"/>
      <c r="D8" s="46"/>
      <c r="E8" s="46"/>
      <c r="F8" s="58"/>
      <c r="G8" s="58"/>
      <c r="H8" s="46"/>
      <c r="I8" s="46"/>
      <c r="J8" s="46"/>
      <c r="K8" s="60"/>
      <c r="L8" s="51"/>
      <c r="M8" s="13" t="s">
        <v>447</v>
      </c>
      <c r="N8" s="59"/>
      <c r="O8" s="58"/>
      <c r="P8" s="46"/>
      <c r="Q8" s="68"/>
      <c r="R8" s="66"/>
      <c r="S8" s="36"/>
    </row>
    <row r="9" spans="1:20" ht="31.5" customHeight="1" x14ac:dyDescent="0.25">
      <c r="A9" s="43"/>
      <c r="B9" s="63"/>
      <c r="C9" s="46"/>
      <c r="D9" s="46"/>
      <c r="E9" s="46"/>
      <c r="F9" s="58"/>
      <c r="G9" s="58"/>
      <c r="H9" s="46"/>
      <c r="I9" s="46"/>
      <c r="J9" s="46"/>
      <c r="K9" s="60"/>
      <c r="L9" s="51"/>
      <c r="M9" s="13" t="s">
        <v>448</v>
      </c>
      <c r="N9" s="59"/>
      <c r="O9" s="58"/>
      <c r="P9" s="46"/>
      <c r="Q9" s="68"/>
      <c r="R9" s="66"/>
      <c r="S9" s="36"/>
    </row>
    <row r="10" spans="1:20" ht="31.5" customHeight="1" x14ac:dyDescent="0.25">
      <c r="A10" s="43"/>
      <c r="B10" s="63"/>
      <c r="C10" s="46"/>
      <c r="D10" s="46"/>
      <c r="E10" s="46"/>
      <c r="F10" s="58"/>
      <c r="G10" s="58"/>
      <c r="H10" s="46"/>
      <c r="I10" s="46"/>
      <c r="J10" s="46"/>
      <c r="K10" s="60"/>
      <c r="L10" s="51"/>
      <c r="M10" s="14" t="s">
        <v>455</v>
      </c>
      <c r="N10" s="59"/>
      <c r="O10" s="58"/>
      <c r="P10" s="46"/>
      <c r="Q10" s="68"/>
      <c r="R10" s="66"/>
      <c r="S10" s="36"/>
    </row>
    <row r="11" spans="1:20" ht="31.5" customHeight="1" x14ac:dyDescent="0.25">
      <c r="A11" s="43"/>
      <c r="B11" s="63"/>
      <c r="C11" s="46"/>
      <c r="D11" s="46"/>
      <c r="E11" s="46"/>
      <c r="F11" s="58"/>
      <c r="G11" s="58"/>
      <c r="H11" s="46"/>
      <c r="I11" s="46"/>
      <c r="J11" s="46"/>
      <c r="K11" s="54"/>
      <c r="L11" s="51"/>
      <c r="M11" s="13" t="s">
        <v>456</v>
      </c>
      <c r="N11" s="59"/>
      <c r="O11" s="58"/>
      <c r="P11" s="46"/>
      <c r="Q11" s="68"/>
      <c r="R11" s="66"/>
      <c r="S11" s="36"/>
    </row>
    <row r="12" spans="1:20" s="27" customFormat="1" ht="32.25" customHeight="1" x14ac:dyDescent="0.25">
      <c r="A12" s="9">
        <v>2</v>
      </c>
      <c r="B12" s="43" t="s">
        <v>237</v>
      </c>
      <c r="C12" s="3" t="s">
        <v>16</v>
      </c>
      <c r="D12" s="9" t="s">
        <v>15</v>
      </c>
      <c r="E12" s="3" t="s">
        <v>604</v>
      </c>
      <c r="F12" s="3" t="s">
        <v>453</v>
      </c>
      <c r="G12" s="3" t="s">
        <v>452</v>
      </c>
      <c r="H12" s="3" t="s">
        <v>17</v>
      </c>
      <c r="I12" s="3" t="s">
        <v>18</v>
      </c>
      <c r="J12" s="3" t="s">
        <v>19</v>
      </c>
      <c r="K12" s="3" t="s">
        <v>21</v>
      </c>
      <c r="L12" s="16" t="s">
        <v>20</v>
      </c>
      <c r="M12" s="3" t="s">
        <v>442</v>
      </c>
      <c r="N12" s="17" t="s">
        <v>457</v>
      </c>
      <c r="O12" s="3" t="s">
        <v>458</v>
      </c>
      <c r="P12" s="3" t="s">
        <v>496</v>
      </c>
      <c r="Q12" s="42" t="s">
        <v>621</v>
      </c>
      <c r="R12" s="39" t="s">
        <v>390</v>
      </c>
      <c r="S12" s="2"/>
    </row>
    <row r="13" spans="1:20" s="27" customFormat="1" ht="60" customHeight="1" x14ac:dyDescent="0.25">
      <c r="A13" s="9">
        <v>3</v>
      </c>
      <c r="B13" s="43"/>
      <c r="C13" s="3" t="s">
        <v>54</v>
      </c>
      <c r="D13" s="9" t="s">
        <v>22</v>
      </c>
      <c r="E13" s="3" t="s">
        <v>491</v>
      </c>
      <c r="F13" s="3" t="s">
        <v>27</v>
      </c>
      <c r="G13" s="3" t="s">
        <v>82</v>
      </c>
      <c r="H13" s="3" t="s">
        <v>55</v>
      </c>
      <c r="I13" s="3" t="s">
        <v>56</v>
      </c>
      <c r="J13" s="3" t="s">
        <v>57</v>
      </c>
      <c r="K13" s="3" t="s">
        <v>578</v>
      </c>
      <c r="L13" s="16" t="s">
        <v>505</v>
      </c>
      <c r="M13" s="3" t="s">
        <v>443</v>
      </c>
      <c r="N13" s="17" t="s">
        <v>69</v>
      </c>
      <c r="O13" s="3" t="s">
        <v>411</v>
      </c>
      <c r="P13" s="3" t="s">
        <v>497</v>
      </c>
      <c r="Q13" s="42" t="s">
        <v>38</v>
      </c>
      <c r="R13" s="16" t="s">
        <v>391</v>
      </c>
      <c r="S13" s="2"/>
    </row>
    <row r="14" spans="1:20" s="27" customFormat="1" ht="42" customHeight="1" x14ac:dyDescent="0.25">
      <c r="A14" s="9">
        <v>4</v>
      </c>
      <c r="B14" s="43"/>
      <c r="C14" s="3" t="s">
        <v>41</v>
      </c>
      <c r="D14" s="9" t="s">
        <v>23</v>
      </c>
      <c r="E14" s="3" t="s">
        <v>492</v>
      </c>
      <c r="F14" s="3" t="s">
        <v>27</v>
      </c>
      <c r="G14" s="3" t="s">
        <v>414</v>
      </c>
      <c r="H14" s="3" t="s">
        <v>35</v>
      </c>
      <c r="I14" s="3" t="s">
        <v>36</v>
      </c>
      <c r="J14" s="3" t="s">
        <v>37</v>
      </c>
      <c r="K14" s="3">
        <v>3214685527</v>
      </c>
      <c r="L14" s="16" t="s">
        <v>39</v>
      </c>
      <c r="M14" s="3" t="s">
        <v>40</v>
      </c>
      <c r="N14" s="17" t="s">
        <v>69</v>
      </c>
      <c r="O14" s="3" t="s">
        <v>459</v>
      </c>
      <c r="P14" s="3" t="s">
        <v>498</v>
      </c>
      <c r="Q14" s="42" t="s">
        <v>38</v>
      </c>
      <c r="R14" s="16" t="s">
        <v>392</v>
      </c>
      <c r="S14" s="2"/>
    </row>
    <row r="15" spans="1:20" s="27" customFormat="1" ht="32.25" customHeight="1" x14ac:dyDescent="0.25">
      <c r="A15" s="9">
        <v>5</v>
      </c>
      <c r="B15" s="43"/>
      <c r="C15" s="46" t="s">
        <v>34</v>
      </c>
      <c r="D15" s="43" t="s">
        <v>24</v>
      </c>
      <c r="E15" s="46" t="s">
        <v>493</v>
      </c>
      <c r="F15" s="46" t="s">
        <v>27</v>
      </c>
      <c r="G15" s="46" t="s">
        <v>28</v>
      </c>
      <c r="H15" s="46" t="s">
        <v>33</v>
      </c>
      <c r="I15" s="46" t="s">
        <v>31</v>
      </c>
      <c r="J15" s="46" t="s">
        <v>32</v>
      </c>
      <c r="K15" s="46">
        <v>3134960919</v>
      </c>
      <c r="L15" s="61" t="s">
        <v>29</v>
      </c>
      <c r="M15" s="3" t="s">
        <v>445</v>
      </c>
      <c r="N15" s="46" t="s">
        <v>460</v>
      </c>
      <c r="O15" s="46" t="s">
        <v>461</v>
      </c>
      <c r="P15" s="46" t="s">
        <v>499</v>
      </c>
      <c r="Q15" s="68" t="s">
        <v>623</v>
      </c>
      <c r="R15" s="51" t="s">
        <v>500</v>
      </c>
      <c r="S15" s="2"/>
    </row>
    <row r="16" spans="1:20" s="27" customFormat="1" ht="16.5" x14ac:dyDescent="0.25">
      <c r="A16" s="9">
        <v>6</v>
      </c>
      <c r="B16" s="43"/>
      <c r="C16" s="46"/>
      <c r="D16" s="43"/>
      <c r="E16" s="46" t="s">
        <v>494</v>
      </c>
      <c r="F16" s="46"/>
      <c r="G16" s="46"/>
      <c r="H16" s="46"/>
      <c r="I16" s="46"/>
      <c r="J16" s="46"/>
      <c r="K16" s="46"/>
      <c r="L16" s="61"/>
      <c r="M16" s="3" t="s">
        <v>444</v>
      </c>
      <c r="N16" s="46"/>
      <c r="O16" s="46"/>
      <c r="P16" s="46"/>
      <c r="Q16" s="68"/>
      <c r="R16" s="51"/>
      <c r="S16" s="2"/>
    </row>
    <row r="17" spans="1:19" s="27" customFormat="1" ht="25.5" x14ac:dyDescent="0.25">
      <c r="A17" s="9">
        <v>7</v>
      </c>
      <c r="B17" s="43"/>
      <c r="C17" s="3" t="s">
        <v>48</v>
      </c>
      <c r="D17" s="9" t="s">
        <v>25</v>
      </c>
      <c r="E17" s="3" t="s">
        <v>494</v>
      </c>
      <c r="F17" s="3" t="s">
        <v>27</v>
      </c>
      <c r="G17" s="3" t="s">
        <v>413</v>
      </c>
      <c r="H17" s="3" t="s">
        <v>50</v>
      </c>
      <c r="I17" s="3" t="s">
        <v>51</v>
      </c>
      <c r="J17" s="3" t="s">
        <v>52</v>
      </c>
      <c r="K17" s="3">
        <v>3044447026</v>
      </c>
      <c r="L17" s="18" t="s">
        <v>53</v>
      </c>
      <c r="M17" s="3" t="s">
        <v>501</v>
      </c>
      <c r="N17" s="17" t="s">
        <v>69</v>
      </c>
      <c r="O17" s="3" t="s">
        <v>77</v>
      </c>
      <c r="P17" s="3" t="s">
        <v>50</v>
      </c>
      <c r="Q17" s="42" t="s">
        <v>625</v>
      </c>
      <c r="R17" s="16" t="s">
        <v>393</v>
      </c>
      <c r="S17" s="2"/>
    </row>
    <row r="18" spans="1:19" s="27" customFormat="1" ht="33" customHeight="1" x14ac:dyDescent="0.25">
      <c r="A18" s="9">
        <v>8</v>
      </c>
      <c r="B18" s="43"/>
      <c r="C18" s="3" t="s">
        <v>42</v>
      </c>
      <c r="D18" s="9" t="s">
        <v>26</v>
      </c>
      <c r="E18" s="3" t="s">
        <v>495</v>
      </c>
      <c r="F18" s="3" t="s">
        <v>27</v>
      </c>
      <c r="G18" s="19" t="s">
        <v>413</v>
      </c>
      <c r="H18" s="3" t="s">
        <v>44</v>
      </c>
      <c r="I18" s="3" t="s">
        <v>45</v>
      </c>
      <c r="J18" s="3" t="s">
        <v>46</v>
      </c>
      <c r="K18" s="3" t="s">
        <v>617</v>
      </c>
      <c r="L18" s="16" t="s">
        <v>47</v>
      </c>
      <c r="M18" s="3" t="s">
        <v>502</v>
      </c>
      <c r="N18" s="17" t="s">
        <v>69</v>
      </c>
      <c r="O18" s="3" t="s">
        <v>77</v>
      </c>
      <c r="P18" s="3" t="s">
        <v>44</v>
      </c>
      <c r="Q18" s="74" t="s">
        <v>624</v>
      </c>
      <c r="R18" s="16" t="s">
        <v>394</v>
      </c>
      <c r="S18" s="2"/>
    </row>
    <row r="19" spans="1:19" s="27" customFormat="1" ht="25.5" customHeight="1" x14ac:dyDescent="0.25">
      <c r="A19" s="43">
        <v>9</v>
      </c>
      <c r="B19" s="43" t="s">
        <v>238</v>
      </c>
      <c r="C19" s="50" t="s">
        <v>61</v>
      </c>
      <c r="D19" s="65" t="s">
        <v>62</v>
      </c>
      <c r="E19" s="46" t="s">
        <v>606</v>
      </c>
      <c r="F19" s="46" t="s">
        <v>27</v>
      </c>
      <c r="G19" s="46" t="s">
        <v>64</v>
      </c>
      <c r="H19" s="50" t="s">
        <v>65</v>
      </c>
      <c r="I19" s="46" t="s">
        <v>66</v>
      </c>
      <c r="J19" s="46" t="s">
        <v>67</v>
      </c>
      <c r="K19" s="46" t="s">
        <v>579</v>
      </c>
      <c r="L19" s="51" t="s">
        <v>507</v>
      </c>
      <c r="M19" s="3" t="s">
        <v>68</v>
      </c>
      <c r="N19" s="49" t="s">
        <v>69</v>
      </c>
      <c r="O19" s="46" t="s">
        <v>64</v>
      </c>
      <c r="P19" s="50" t="s">
        <v>65</v>
      </c>
      <c r="Q19" s="68" t="s">
        <v>622</v>
      </c>
      <c r="R19" s="51" t="s">
        <v>395</v>
      </c>
      <c r="S19" s="37"/>
    </row>
    <row r="20" spans="1:19" s="27" customFormat="1" ht="25.5" customHeight="1" x14ac:dyDescent="0.25">
      <c r="A20" s="43"/>
      <c r="B20" s="43"/>
      <c r="C20" s="50"/>
      <c r="D20" s="65"/>
      <c r="E20" s="46"/>
      <c r="F20" s="46"/>
      <c r="G20" s="46"/>
      <c r="H20" s="50"/>
      <c r="I20" s="46"/>
      <c r="J20" s="46"/>
      <c r="K20" s="46"/>
      <c r="L20" s="51"/>
      <c r="M20" s="3" t="s">
        <v>70</v>
      </c>
      <c r="N20" s="49"/>
      <c r="O20" s="46"/>
      <c r="P20" s="50"/>
      <c r="Q20" s="68"/>
      <c r="R20" s="51"/>
      <c r="S20" s="37"/>
    </row>
    <row r="21" spans="1:19" s="27" customFormat="1" ht="48" customHeight="1" x14ac:dyDescent="0.25">
      <c r="A21" s="9">
        <v>10</v>
      </c>
      <c r="B21" s="43"/>
      <c r="C21" s="20" t="s">
        <v>71</v>
      </c>
      <c r="D21" s="21" t="s">
        <v>72</v>
      </c>
      <c r="E21" s="3" t="s">
        <v>73</v>
      </c>
      <c r="F21" s="3" t="s">
        <v>27</v>
      </c>
      <c r="G21" s="3" t="s">
        <v>74</v>
      </c>
      <c r="H21" s="3" t="s">
        <v>75</v>
      </c>
      <c r="I21" s="3" t="s">
        <v>76</v>
      </c>
      <c r="J21" s="3" t="s">
        <v>67</v>
      </c>
      <c r="K21" s="3" t="s">
        <v>38</v>
      </c>
      <c r="L21" s="16" t="s">
        <v>510</v>
      </c>
      <c r="M21" s="3" t="s">
        <v>588</v>
      </c>
      <c r="N21" s="17" t="s">
        <v>69</v>
      </c>
      <c r="O21" s="3" t="s">
        <v>77</v>
      </c>
      <c r="P21" s="3" t="s">
        <v>78</v>
      </c>
      <c r="Q21" s="42" t="s">
        <v>626</v>
      </c>
      <c r="R21" s="16" t="s">
        <v>506</v>
      </c>
      <c r="S21" s="37"/>
    </row>
    <row r="22" spans="1:19" s="27" customFormat="1" ht="31.5" customHeight="1" x14ac:dyDescent="0.25">
      <c r="A22" s="9">
        <v>11</v>
      </c>
      <c r="B22" s="43"/>
      <c r="C22" s="20" t="s">
        <v>106</v>
      </c>
      <c r="D22" s="21" t="s">
        <v>107</v>
      </c>
      <c r="E22" s="3" t="s">
        <v>607</v>
      </c>
      <c r="F22" s="3" t="s">
        <v>27</v>
      </c>
      <c r="G22" s="3" t="s">
        <v>82</v>
      </c>
      <c r="H22" s="3" t="s">
        <v>109</v>
      </c>
      <c r="I22" s="3" t="s">
        <v>110</v>
      </c>
      <c r="J22" s="3" t="s">
        <v>111</v>
      </c>
      <c r="K22" s="3">
        <v>3124031425</v>
      </c>
      <c r="L22" s="22" t="s">
        <v>508</v>
      </c>
      <c r="M22" s="14" t="s">
        <v>587</v>
      </c>
      <c r="N22" s="17" t="s">
        <v>69</v>
      </c>
      <c r="O22" s="3" t="s">
        <v>77</v>
      </c>
      <c r="P22" s="3" t="s">
        <v>109</v>
      </c>
      <c r="Q22" s="42" t="s">
        <v>38</v>
      </c>
      <c r="R22" s="16" t="s">
        <v>397</v>
      </c>
      <c r="S22" s="37"/>
    </row>
    <row r="23" spans="1:19" s="27" customFormat="1" ht="31.5" customHeight="1" x14ac:dyDescent="0.25">
      <c r="A23" s="9">
        <v>12</v>
      </c>
      <c r="B23" s="43"/>
      <c r="C23" s="20" t="s">
        <v>112</v>
      </c>
      <c r="D23" s="21" t="s">
        <v>113</v>
      </c>
      <c r="E23" s="14" t="s">
        <v>503</v>
      </c>
      <c r="F23" s="3" t="s">
        <v>69</v>
      </c>
      <c r="G23" s="3" t="s">
        <v>115</v>
      </c>
      <c r="H23" s="3" t="s">
        <v>116</v>
      </c>
      <c r="I23" s="3" t="s">
        <v>117</v>
      </c>
      <c r="J23" s="3" t="s">
        <v>111</v>
      </c>
      <c r="K23" s="3">
        <v>3172756092</v>
      </c>
      <c r="L23" s="16" t="s">
        <v>118</v>
      </c>
      <c r="M23" s="3" t="s">
        <v>589</v>
      </c>
      <c r="N23" s="17" t="s">
        <v>69</v>
      </c>
      <c r="O23" s="3" t="s">
        <v>462</v>
      </c>
      <c r="P23" s="3" t="s">
        <v>119</v>
      </c>
      <c r="Q23" s="42" t="s">
        <v>627</v>
      </c>
      <c r="R23" s="16" t="s">
        <v>398</v>
      </c>
      <c r="S23" s="37"/>
    </row>
    <row r="24" spans="1:19" s="27" customFormat="1" ht="29.25" customHeight="1" x14ac:dyDescent="0.25">
      <c r="A24" s="9">
        <v>13</v>
      </c>
      <c r="B24" s="43"/>
      <c r="C24" s="20" t="s">
        <v>120</v>
      </c>
      <c r="D24" s="21" t="s">
        <v>121</v>
      </c>
      <c r="E24" s="3" t="s">
        <v>407</v>
      </c>
      <c r="F24" s="3" t="s">
        <v>27</v>
      </c>
      <c r="G24" s="17" t="s">
        <v>123</v>
      </c>
      <c r="H24" s="3" t="s">
        <v>124</v>
      </c>
      <c r="I24" s="3" t="s">
        <v>125</v>
      </c>
      <c r="J24" s="3" t="s">
        <v>67</v>
      </c>
      <c r="K24" s="14">
        <v>3172756092</v>
      </c>
      <c r="L24" s="22" t="s">
        <v>509</v>
      </c>
      <c r="M24" s="3" t="s">
        <v>126</v>
      </c>
      <c r="N24" s="17" t="s">
        <v>69</v>
      </c>
      <c r="O24" s="17" t="s">
        <v>127</v>
      </c>
      <c r="P24" s="3" t="s">
        <v>124</v>
      </c>
      <c r="Q24" s="42" t="s">
        <v>38</v>
      </c>
      <c r="R24" s="16" t="s">
        <v>399</v>
      </c>
      <c r="S24" s="37"/>
    </row>
    <row r="25" spans="1:19" s="27" customFormat="1" ht="33.75" customHeight="1" x14ac:dyDescent="0.25">
      <c r="A25" s="9">
        <v>14</v>
      </c>
      <c r="B25" s="43"/>
      <c r="C25" s="20" t="s">
        <v>136</v>
      </c>
      <c r="D25" s="21" t="s">
        <v>137</v>
      </c>
      <c r="E25" s="3" t="s">
        <v>504</v>
      </c>
      <c r="F25" s="3" t="s">
        <v>27</v>
      </c>
      <c r="G25" s="3" t="s">
        <v>139</v>
      </c>
      <c r="H25" s="3" t="s">
        <v>140</v>
      </c>
      <c r="I25" s="3" t="s">
        <v>141</v>
      </c>
      <c r="J25" s="3" t="s">
        <v>142</v>
      </c>
      <c r="K25" s="3">
        <v>3244464114</v>
      </c>
      <c r="L25" s="16" t="s">
        <v>143</v>
      </c>
      <c r="M25" s="3" t="s">
        <v>429</v>
      </c>
      <c r="N25" s="17" t="s">
        <v>69</v>
      </c>
      <c r="O25" s="3" t="s">
        <v>77</v>
      </c>
      <c r="P25" s="3" t="s">
        <v>431</v>
      </c>
      <c r="Q25" s="42" t="s">
        <v>38</v>
      </c>
      <c r="R25" s="16" t="s">
        <v>430</v>
      </c>
      <c r="S25" s="37"/>
    </row>
    <row r="26" spans="1:19" s="27" customFormat="1" ht="16.5" x14ac:dyDescent="0.25">
      <c r="A26" s="43">
        <v>15</v>
      </c>
      <c r="B26" s="43" t="s">
        <v>239</v>
      </c>
      <c r="C26" s="46" t="s">
        <v>149</v>
      </c>
      <c r="D26" s="55" t="s">
        <v>144</v>
      </c>
      <c r="E26" s="52" t="s">
        <v>313</v>
      </c>
      <c r="F26" s="53" t="s">
        <v>27</v>
      </c>
      <c r="G26" s="46" t="s">
        <v>139</v>
      </c>
      <c r="H26" s="52" t="s">
        <v>150</v>
      </c>
      <c r="I26" s="52" t="s">
        <v>156</v>
      </c>
      <c r="J26" s="52" t="s">
        <v>157</v>
      </c>
      <c r="K26" s="46" t="s">
        <v>580</v>
      </c>
      <c r="L26" s="64" t="s">
        <v>511</v>
      </c>
      <c r="M26" s="52" t="s">
        <v>432</v>
      </c>
      <c r="N26" s="46" t="s">
        <v>69</v>
      </c>
      <c r="O26" s="46" t="s">
        <v>77</v>
      </c>
      <c r="P26" s="52" t="s">
        <v>150</v>
      </c>
      <c r="Q26" s="75" t="s">
        <v>628</v>
      </c>
      <c r="R26" s="51" t="s">
        <v>168</v>
      </c>
      <c r="S26" s="62"/>
    </row>
    <row r="27" spans="1:19" s="27" customFormat="1" ht="22.5" customHeight="1" x14ac:dyDescent="0.25">
      <c r="A27" s="43"/>
      <c r="B27" s="43"/>
      <c r="C27" s="46"/>
      <c r="D27" s="55"/>
      <c r="E27" s="52"/>
      <c r="F27" s="54"/>
      <c r="G27" s="46"/>
      <c r="H27" s="52"/>
      <c r="I27" s="52"/>
      <c r="J27" s="52"/>
      <c r="K27" s="46"/>
      <c r="L27" s="64"/>
      <c r="M27" s="52"/>
      <c r="N27" s="46"/>
      <c r="O27" s="46"/>
      <c r="P27" s="52"/>
      <c r="Q27" s="75"/>
      <c r="R27" s="51"/>
      <c r="S27" s="62"/>
    </row>
    <row r="28" spans="1:19" s="27" customFormat="1" ht="30" customHeight="1" x14ac:dyDescent="0.25">
      <c r="A28" s="9">
        <v>16</v>
      </c>
      <c r="B28" s="43"/>
      <c r="C28" s="3" t="str">
        <f>[2]Hoja2!$G$36</f>
        <v>BATALLÓN DE INGENIEROS No. 3 “CR. AGUSTÍN CODAZZI”</v>
      </c>
      <c r="D28" s="23" t="s">
        <v>145</v>
      </c>
      <c r="E28" s="13" t="s">
        <v>608</v>
      </c>
      <c r="F28" s="3" t="s">
        <v>27</v>
      </c>
      <c r="G28" s="3" t="s">
        <v>139</v>
      </c>
      <c r="H28" s="13" t="s">
        <v>151</v>
      </c>
      <c r="I28" s="13" t="s">
        <v>158</v>
      </c>
      <c r="J28" s="13" t="s">
        <v>159</v>
      </c>
      <c r="K28" s="3" t="s">
        <v>581</v>
      </c>
      <c r="L28" s="16" t="s">
        <v>512</v>
      </c>
      <c r="M28" s="13" t="s">
        <v>172</v>
      </c>
      <c r="N28" s="17" t="s">
        <v>69</v>
      </c>
      <c r="O28" s="3" t="s">
        <v>77</v>
      </c>
      <c r="P28" s="13" t="s">
        <v>151</v>
      </c>
      <c r="Q28" s="76" t="s">
        <v>38</v>
      </c>
      <c r="R28" s="16" t="s">
        <v>169</v>
      </c>
      <c r="S28" s="32"/>
    </row>
    <row r="29" spans="1:19" s="27" customFormat="1" ht="25.5" x14ac:dyDescent="0.25">
      <c r="A29" s="9">
        <v>17</v>
      </c>
      <c r="B29" s="43"/>
      <c r="C29" s="3" t="str">
        <f>[2]Hoja2!$G$39</f>
        <v>BATALLÓN DE ASPC No. 23 “GR. RAMÓN ESPINA”</v>
      </c>
      <c r="D29" s="23" t="s">
        <v>146</v>
      </c>
      <c r="E29" s="13" t="s">
        <v>548</v>
      </c>
      <c r="F29" s="3" t="s">
        <v>27</v>
      </c>
      <c r="G29" s="3" t="s">
        <v>139</v>
      </c>
      <c r="H29" s="13" t="s">
        <v>152</v>
      </c>
      <c r="I29" s="13" t="s">
        <v>160</v>
      </c>
      <c r="J29" s="13" t="s">
        <v>161</v>
      </c>
      <c r="K29" s="14">
        <v>3122277773</v>
      </c>
      <c r="L29" s="24" t="s">
        <v>176</v>
      </c>
      <c r="M29" s="13" t="s">
        <v>590</v>
      </c>
      <c r="N29" s="17" t="s">
        <v>69</v>
      </c>
      <c r="O29" s="3" t="s">
        <v>463</v>
      </c>
      <c r="P29" s="13" t="s">
        <v>152</v>
      </c>
      <c r="Q29" s="76" t="s">
        <v>629</v>
      </c>
      <c r="R29" s="16" t="s">
        <v>556</v>
      </c>
      <c r="S29" s="32"/>
    </row>
    <row r="30" spans="1:19" s="27" customFormat="1" ht="25.5" x14ac:dyDescent="0.25">
      <c r="A30" s="9">
        <v>18</v>
      </c>
      <c r="B30" s="43"/>
      <c r="C30" s="3" t="str">
        <f>[2]Hoja2!$G$35</f>
        <v>BATALLÓN DE ARTILLERIA No. 3 “BATALLA DE PALACE”</v>
      </c>
      <c r="D30" s="23" t="s">
        <v>422</v>
      </c>
      <c r="E30" s="13" t="s">
        <v>603</v>
      </c>
      <c r="F30" s="3" t="s">
        <v>27</v>
      </c>
      <c r="G30" s="3" t="s">
        <v>139</v>
      </c>
      <c r="H30" s="13" t="s">
        <v>153</v>
      </c>
      <c r="I30" s="13" t="s">
        <v>162</v>
      </c>
      <c r="J30" s="13" t="s">
        <v>163</v>
      </c>
      <c r="K30" s="3">
        <v>3006081646</v>
      </c>
      <c r="L30" s="3" t="s">
        <v>170</v>
      </c>
      <c r="M30" s="13" t="s">
        <v>173</v>
      </c>
      <c r="N30" s="17" t="s">
        <v>69</v>
      </c>
      <c r="O30" s="3" t="s">
        <v>464</v>
      </c>
      <c r="P30" s="13" t="s">
        <v>153</v>
      </c>
      <c r="Q30" s="76" t="s">
        <v>38</v>
      </c>
      <c r="R30" s="16" t="s">
        <v>170</v>
      </c>
      <c r="S30" s="32"/>
    </row>
    <row r="31" spans="1:19" s="27" customFormat="1" ht="25.5" x14ac:dyDescent="0.25">
      <c r="A31" s="9">
        <v>19</v>
      </c>
      <c r="B31" s="43"/>
      <c r="C31" s="3" t="str">
        <f>[2]Hoja2!$G$43</f>
        <v>BATALLÓN DE ASCP No. 29 “GR. ENRIQUE ARBOLEDA CORTÉS”</v>
      </c>
      <c r="D31" s="23" t="s">
        <v>147</v>
      </c>
      <c r="E31" s="13" t="s">
        <v>549</v>
      </c>
      <c r="F31" s="3" t="s">
        <v>27</v>
      </c>
      <c r="G31" s="3" t="s">
        <v>415</v>
      </c>
      <c r="H31" s="13" t="s">
        <v>154</v>
      </c>
      <c r="I31" s="13" t="s">
        <v>164</v>
      </c>
      <c r="J31" s="13" t="s">
        <v>165</v>
      </c>
      <c r="K31" s="14">
        <v>3122277773</v>
      </c>
      <c r="L31" s="14" t="s">
        <v>513</v>
      </c>
      <c r="M31" s="13" t="s">
        <v>174</v>
      </c>
      <c r="N31" s="17" t="s">
        <v>69</v>
      </c>
      <c r="O31" s="3" t="s">
        <v>464</v>
      </c>
      <c r="P31" s="13" t="s">
        <v>154</v>
      </c>
      <c r="Q31" s="42" t="s">
        <v>38</v>
      </c>
      <c r="R31" s="16" t="s">
        <v>564</v>
      </c>
      <c r="S31" s="32"/>
    </row>
    <row r="32" spans="1:19" s="27" customFormat="1" ht="25.5" x14ac:dyDescent="0.25">
      <c r="A32" s="9">
        <v>20</v>
      </c>
      <c r="B32" s="43"/>
      <c r="C32" s="3" t="str">
        <f>[2]Hoja2!$G$40</f>
        <v>GRUPO DE CABALLERÍA MECANIZADO No. 3 “GR. JOSÉ MARÍA CABAL”</v>
      </c>
      <c r="D32" s="23" t="s">
        <v>148</v>
      </c>
      <c r="E32" s="13" t="s">
        <v>318</v>
      </c>
      <c r="F32" s="3" t="s">
        <v>27</v>
      </c>
      <c r="G32" s="3" t="s">
        <v>139</v>
      </c>
      <c r="H32" s="13" t="s">
        <v>155</v>
      </c>
      <c r="I32" s="13" t="s">
        <v>166</v>
      </c>
      <c r="J32" s="13" t="s">
        <v>167</v>
      </c>
      <c r="K32" s="3">
        <v>6027735053</v>
      </c>
      <c r="L32" s="16" t="s">
        <v>514</v>
      </c>
      <c r="M32" s="13" t="s">
        <v>175</v>
      </c>
      <c r="N32" s="17" t="s">
        <v>69</v>
      </c>
      <c r="O32" s="3" t="s">
        <v>77</v>
      </c>
      <c r="P32" s="13" t="s">
        <v>155</v>
      </c>
      <c r="Q32" s="76" t="s">
        <v>630</v>
      </c>
      <c r="R32" s="16" t="s">
        <v>171</v>
      </c>
      <c r="S32" s="32"/>
    </row>
    <row r="33" spans="1:19" s="27" customFormat="1" ht="21" customHeight="1" x14ac:dyDescent="0.25">
      <c r="A33" s="43">
        <v>21</v>
      </c>
      <c r="B33" s="43" t="s">
        <v>343</v>
      </c>
      <c r="C33" s="46" t="s">
        <v>333</v>
      </c>
      <c r="D33" s="43" t="s">
        <v>334</v>
      </c>
      <c r="E33" s="46" t="s">
        <v>550</v>
      </c>
      <c r="F33" s="57" t="s">
        <v>69</v>
      </c>
      <c r="G33" s="49" t="s">
        <v>336</v>
      </c>
      <c r="H33" s="46" t="s">
        <v>337</v>
      </c>
      <c r="I33" s="46" t="s">
        <v>338</v>
      </c>
      <c r="J33" s="46" t="s">
        <v>339</v>
      </c>
      <c r="K33" s="46" t="s">
        <v>582</v>
      </c>
      <c r="L33" s="51" t="s">
        <v>515</v>
      </c>
      <c r="M33" s="46" t="s">
        <v>591</v>
      </c>
      <c r="N33" s="57" t="s">
        <v>69</v>
      </c>
      <c r="O33" s="49" t="s">
        <v>341</v>
      </c>
      <c r="P33" s="46" t="s">
        <v>342</v>
      </c>
      <c r="Q33" s="68" t="s">
        <v>582</v>
      </c>
      <c r="R33" s="51" t="s">
        <v>340</v>
      </c>
      <c r="S33" s="48"/>
    </row>
    <row r="34" spans="1:19" s="27" customFormat="1" ht="16.5" x14ac:dyDescent="0.25">
      <c r="A34" s="43"/>
      <c r="B34" s="43"/>
      <c r="C34" s="46"/>
      <c r="D34" s="43"/>
      <c r="E34" s="46"/>
      <c r="F34" s="57"/>
      <c r="G34" s="49"/>
      <c r="H34" s="46"/>
      <c r="I34" s="46"/>
      <c r="J34" s="46"/>
      <c r="K34" s="46"/>
      <c r="L34" s="51"/>
      <c r="M34" s="46"/>
      <c r="N34" s="57"/>
      <c r="O34" s="49"/>
      <c r="P34" s="46"/>
      <c r="Q34" s="68"/>
      <c r="R34" s="51"/>
      <c r="S34" s="48"/>
    </row>
    <row r="35" spans="1:19" s="27" customFormat="1" ht="16.5" x14ac:dyDescent="0.25">
      <c r="A35" s="43"/>
      <c r="B35" s="43"/>
      <c r="C35" s="46"/>
      <c r="D35" s="43"/>
      <c r="E35" s="46"/>
      <c r="F35" s="57"/>
      <c r="G35" s="49"/>
      <c r="H35" s="46"/>
      <c r="I35" s="46"/>
      <c r="J35" s="46"/>
      <c r="K35" s="46"/>
      <c r="L35" s="51"/>
      <c r="M35" s="46"/>
      <c r="N35" s="57"/>
      <c r="O35" s="49"/>
      <c r="P35" s="46"/>
      <c r="Q35" s="68"/>
      <c r="R35" s="51"/>
      <c r="S35" s="48"/>
    </row>
    <row r="36" spans="1:19" s="27" customFormat="1" ht="25.5" x14ac:dyDescent="0.25">
      <c r="A36" s="9">
        <v>22</v>
      </c>
      <c r="B36" s="43" t="s">
        <v>298</v>
      </c>
      <c r="C36" s="3" t="s">
        <v>285</v>
      </c>
      <c r="D36" s="23" t="s">
        <v>286</v>
      </c>
      <c r="E36" s="3" t="s">
        <v>287</v>
      </c>
      <c r="F36" s="3" t="s">
        <v>27</v>
      </c>
      <c r="G36" s="3" t="s">
        <v>139</v>
      </c>
      <c r="H36" s="13" t="s">
        <v>288</v>
      </c>
      <c r="I36" s="13" t="s">
        <v>289</v>
      </c>
      <c r="J36" s="13" t="s">
        <v>290</v>
      </c>
      <c r="K36" s="3">
        <v>316555674</v>
      </c>
      <c r="L36" s="24" t="s">
        <v>516</v>
      </c>
      <c r="M36" s="13" t="s">
        <v>592</v>
      </c>
      <c r="N36" s="17" t="s">
        <v>69</v>
      </c>
      <c r="O36" s="3" t="s">
        <v>465</v>
      </c>
      <c r="P36" s="13" t="s">
        <v>288</v>
      </c>
      <c r="Q36" s="76" t="s">
        <v>631</v>
      </c>
      <c r="R36" s="16" t="s">
        <v>291</v>
      </c>
      <c r="S36" s="32"/>
    </row>
    <row r="37" spans="1:19" s="27" customFormat="1" ht="50.25" customHeight="1" x14ac:dyDescent="0.25">
      <c r="A37" s="9">
        <v>23</v>
      </c>
      <c r="B37" s="43"/>
      <c r="C37" s="3" t="s">
        <v>292</v>
      </c>
      <c r="D37" s="23" t="s">
        <v>400</v>
      </c>
      <c r="E37" s="3" t="s">
        <v>294</v>
      </c>
      <c r="F37" s="3" t="s">
        <v>27</v>
      </c>
      <c r="G37" s="3" t="s">
        <v>139</v>
      </c>
      <c r="H37" s="13" t="s">
        <v>295</v>
      </c>
      <c r="I37" s="13" t="s">
        <v>293</v>
      </c>
      <c r="J37" s="13" t="s">
        <v>290</v>
      </c>
      <c r="K37" s="14">
        <v>3204360910</v>
      </c>
      <c r="L37" s="16" t="s">
        <v>296</v>
      </c>
      <c r="M37" s="13" t="s">
        <v>297</v>
      </c>
      <c r="N37" s="17" t="s">
        <v>69</v>
      </c>
      <c r="O37" s="3" t="s">
        <v>466</v>
      </c>
      <c r="P37" s="13" t="s">
        <v>295</v>
      </c>
      <c r="Q37" s="76" t="s">
        <v>632</v>
      </c>
      <c r="R37" s="16" t="s">
        <v>401</v>
      </c>
      <c r="S37" s="32"/>
    </row>
    <row r="38" spans="1:19" s="27" customFormat="1" ht="25.5" x14ac:dyDescent="0.25">
      <c r="A38" s="9">
        <v>24</v>
      </c>
      <c r="B38" s="43" t="s">
        <v>319</v>
      </c>
      <c r="C38" s="3" t="str">
        <f>[2]Hoja2!$G$63</f>
        <v>BATALLÓN DE ASPC No. 12 “GR. FERNANDO SERRANO”</v>
      </c>
      <c r="D38" s="23" t="s">
        <v>320</v>
      </c>
      <c r="E38" s="3" t="s">
        <v>616</v>
      </c>
      <c r="F38" s="3" t="s">
        <v>27</v>
      </c>
      <c r="G38" s="3" t="s">
        <v>323</v>
      </c>
      <c r="H38" s="3" t="s">
        <v>324</v>
      </c>
      <c r="I38" s="3" t="s">
        <v>325</v>
      </c>
      <c r="J38" s="3" t="s">
        <v>326</v>
      </c>
      <c r="K38" s="3">
        <v>3112666576</v>
      </c>
      <c r="L38" s="16" t="s">
        <v>517</v>
      </c>
      <c r="M38" s="3" t="s">
        <v>593</v>
      </c>
      <c r="N38" s="3" t="s">
        <v>69</v>
      </c>
      <c r="O38" s="3" t="s">
        <v>467</v>
      </c>
      <c r="P38" s="3" t="s">
        <v>324</v>
      </c>
      <c r="Q38" s="42" t="s">
        <v>633</v>
      </c>
      <c r="R38" s="40" t="s">
        <v>565</v>
      </c>
      <c r="S38" s="32"/>
    </row>
    <row r="39" spans="1:19" s="27" customFormat="1" ht="38.25" customHeight="1" x14ac:dyDescent="0.25">
      <c r="A39" s="9">
        <v>25</v>
      </c>
      <c r="B39" s="43"/>
      <c r="C39" s="3" t="s">
        <v>409</v>
      </c>
      <c r="D39" s="23" t="s">
        <v>321</v>
      </c>
      <c r="E39" s="3" t="s">
        <v>327</v>
      </c>
      <c r="F39" s="3" t="s">
        <v>27</v>
      </c>
      <c r="G39" s="3" t="s">
        <v>323</v>
      </c>
      <c r="H39" s="13" t="s">
        <v>331</v>
      </c>
      <c r="I39" s="13" t="s">
        <v>328</v>
      </c>
      <c r="J39" s="13" t="s">
        <v>332</v>
      </c>
      <c r="K39" s="3">
        <v>3134279674</v>
      </c>
      <c r="L39" s="16" t="s">
        <v>329</v>
      </c>
      <c r="M39" s="13" t="s">
        <v>330</v>
      </c>
      <c r="N39" s="3" t="s">
        <v>69</v>
      </c>
      <c r="O39" s="3" t="s">
        <v>468</v>
      </c>
      <c r="P39" s="13" t="s">
        <v>331</v>
      </c>
      <c r="Q39" s="42" t="s">
        <v>634</v>
      </c>
      <c r="R39" s="41" t="s">
        <v>566</v>
      </c>
      <c r="S39" s="32"/>
    </row>
    <row r="40" spans="1:19" s="27" customFormat="1" ht="25.5" x14ac:dyDescent="0.25">
      <c r="A40" s="9">
        <v>26</v>
      </c>
      <c r="B40" s="43" t="s">
        <v>240</v>
      </c>
      <c r="C40" s="3" t="s">
        <v>196</v>
      </c>
      <c r="D40" s="9" t="s">
        <v>197</v>
      </c>
      <c r="E40" s="20" t="s">
        <v>435</v>
      </c>
      <c r="F40" s="3" t="s">
        <v>27</v>
      </c>
      <c r="G40" s="3" t="s">
        <v>323</v>
      </c>
      <c r="H40" s="3" t="s">
        <v>178</v>
      </c>
      <c r="I40" s="3" t="s">
        <v>179</v>
      </c>
      <c r="J40" s="3" t="s">
        <v>180</v>
      </c>
      <c r="K40" s="25">
        <v>3143680024</v>
      </c>
      <c r="L40" s="26" t="s">
        <v>518</v>
      </c>
      <c r="M40" s="25" t="s">
        <v>594</v>
      </c>
      <c r="N40" s="3" t="s">
        <v>69</v>
      </c>
      <c r="O40" s="3" t="s">
        <v>469</v>
      </c>
      <c r="P40" s="3" t="s">
        <v>178</v>
      </c>
      <c r="Q40" s="77" t="s">
        <v>635</v>
      </c>
      <c r="R40" s="16" t="s">
        <v>567</v>
      </c>
      <c r="S40" s="2"/>
    </row>
    <row r="41" spans="1:19" s="27" customFormat="1" ht="35.25" customHeight="1" x14ac:dyDescent="0.25">
      <c r="A41" s="9">
        <v>27</v>
      </c>
      <c r="B41" s="43"/>
      <c r="C41" s="3" t="s">
        <v>619</v>
      </c>
      <c r="D41" s="9" t="s">
        <v>198</v>
      </c>
      <c r="E41" s="20" t="s">
        <v>609</v>
      </c>
      <c r="F41" s="3" t="s">
        <v>27</v>
      </c>
      <c r="G41" s="3" t="s">
        <v>323</v>
      </c>
      <c r="H41" s="3" t="s">
        <v>182</v>
      </c>
      <c r="I41" s="3" t="s">
        <v>183</v>
      </c>
      <c r="J41" s="3" t="s">
        <v>184</v>
      </c>
      <c r="K41" s="25">
        <v>3053228930</v>
      </c>
      <c r="L41" s="26" t="s">
        <v>519</v>
      </c>
      <c r="M41" s="25" t="s">
        <v>545</v>
      </c>
      <c r="N41" s="3" t="s">
        <v>69</v>
      </c>
      <c r="O41" s="3" t="s">
        <v>470</v>
      </c>
      <c r="P41" s="3" t="s">
        <v>182</v>
      </c>
      <c r="Q41" s="77" t="s">
        <v>636</v>
      </c>
      <c r="R41" s="16" t="s">
        <v>519</v>
      </c>
      <c r="S41" s="2"/>
    </row>
    <row r="42" spans="1:19" s="27" customFormat="1" ht="42.75" customHeight="1" x14ac:dyDescent="0.25">
      <c r="A42" s="9">
        <v>28</v>
      </c>
      <c r="B42" s="43"/>
      <c r="C42" s="3" t="s">
        <v>199</v>
      </c>
      <c r="D42" s="9" t="s">
        <v>200</v>
      </c>
      <c r="E42" s="20" t="s">
        <v>610</v>
      </c>
      <c r="F42" s="3" t="s">
        <v>27</v>
      </c>
      <c r="G42" s="3" t="s">
        <v>323</v>
      </c>
      <c r="H42" s="3" t="s">
        <v>186</v>
      </c>
      <c r="I42" s="3" t="s">
        <v>187</v>
      </c>
      <c r="J42" s="3" t="s">
        <v>180</v>
      </c>
      <c r="K42" s="25">
        <v>3143635681</v>
      </c>
      <c r="L42" s="26" t="s">
        <v>188</v>
      </c>
      <c r="M42" s="13" t="s">
        <v>595</v>
      </c>
      <c r="N42" s="3" t="s">
        <v>69</v>
      </c>
      <c r="O42" s="3" t="s">
        <v>470</v>
      </c>
      <c r="P42" s="3" t="s">
        <v>186</v>
      </c>
      <c r="Q42" s="77" t="s">
        <v>637</v>
      </c>
      <c r="R42" s="41" t="s">
        <v>436</v>
      </c>
      <c r="S42" s="2"/>
    </row>
    <row r="43" spans="1:19" s="27" customFormat="1" ht="29.25" customHeight="1" x14ac:dyDescent="0.25">
      <c r="A43" s="9">
        <v>29</v>
      </c>
      <c r="B43" s="43"/>
      <c r="C43" s="3" t="s">
        <v>201</v>
      </c>
      <c r="D43" s="9" t="s">
        <v>202</v>
      </c>
      <c r="E43" s="20" t="s">
        <v>437</v>
      </c>
      <c r="F43" s="3" t="s">
        <v>27</v>
      </c>
      <c r="G43" s="3" t="s">
        <v>323</v>
      </c>
      <c r="H43" s="3" t="s">
        <v>190</v>
      </c>
      <c r="I43" s="3" t="s">
        <v>191</v>
      </c>
      <c r="J43" s="3" t="s">
        <v>192</v>
      </c>
      <c r="K43" s="25">
        <v>3135048479</v>
      </c>
      <c r="L43" s="26" t="s">
        <v>520</v>
      </c>
      <c r="M43" s="25" t="s">
        <v>546</v>
      </c>
      <c r="N43" s="3" t="s">
        <v>69</v>
      </c>
      <c r="O43" s="3" t="s">
        <v>470</v>
      </c>
      <c r="P43" s="3" t="s">
        <v>190</v>
      </c>
      <c r="Q43" s="77" t="s">
        <v>638</v>
      </c>
      <c r="R43" s="16" t="s">
        <v>568</v>
      </c>
      <c r="S43" s="2"/>
    </row>
    <row r="44" spans="1:19" s="27" customFormat="1" ht="39" customHeight="1" x14ac:dyDescent="0.25">
      <c r="A44" s="9">
        <v>30</v>
      </c>
      <c r="B44" s="43"/>
      <c r="C44" s="3" t="s">
        <v>203</v>
      </c>
      <c r="D44" s="9" t="s">
        <v>204</v>
      </c>
      <c r="E44" s="20" t="s">
        <v>611</v>
      </c>
      <c r="F44" s="3" t="s">
        <v>27</v>
      </c>
      <c r="G44" s="3" t="s">
        <v>323</v>
      </c>
      <c r="H44" s="3" t="s">
        <v>194</v>
      </c>
      <c r="I44" s="3" t="s">
        <v>195</v>
      </c>
      <c r="J44" s="3" t="s">
        <v>180</v>
      </c>
      <c r="K44" s="25">
        <v>3137832096</v>
      </c>
      <c r="L44" s="26" t="s">
        <v>521</v>
      </c>
      <c r="M44" s="25" t="s">
        <v>547</v>
      </c>
      <c r="N44" s="3" t="s">
        <v>69</v>
      </c>
      <c r="O44" s="3" t="s">
        <v>470</v>
      </c>
      <c r="P44" s="3" t="s">
        <v>194</v>
      </c>
      <c r="Q44" s="77" t="s">
        <v>639</v>
      </c>
      <c r="R44" s="16" t="s">
        <v>569</v>
      </c>
      <c r="S44" s="2"/>
    </row>
    <row r="45" spans="1:19" s="27" customFormat="1" ht="33.75" customHeight="1" x14ac:dyDescent="0.25">
      <c r="A45" s="9">
        <v>31</v>
      </c>
      <c r="B45" s="43" t="s">
        <v>241</v>
      </c>
      <c r="C45" s="3" t="s">
        <v>205</v>
      </c>
      <c r="D45" s="9" t="s">
        <v>206</v>
      </c>
      <c r="E45" s="3" t="s">
        <v>433</v>
      </c>
      <c r="F45" s="3" t="s">
        <v>27</v>
      </c>
      <c r="G45" s="3" t="s">
        <v>323</v>
      </c>
      <c r="H45" s="3" t="s">
        <v>208</v>
      </c>
      <c r="I45" s="3" t="s">
        <v>209</v>
      </c>
      <c r="J45" s="3" t="s">
        <v>210</v>
      </c>
      <c r="K45" s="3" t="s">
        <v>38</v>
      </c>
      <c r="L45" s="16" t="s">
        <v>522</v>
      </c>
      <c r="M45" s="3" t="s">
        <v>212</v>
      </c>
      <c r="N45" s="17" t="s">
        <v>471</v>
      </c>
      <c r="O45" s="3" t="s">
        <v>472</v>
      </c>
      <c r="P45" s="3" t="s">
        <v>213</v>
      </c>
      <c r="Q45" s="42" t="s">
        <v>38</v>
      </c>
      <c r="R45" s="16" t="s">
        <v>211</v>
      </c>
      <c r="S45" s="2"/>
    </row>
    <row r="46" spans="1:19" s="27" customFormat="1" ht="33" customHeight="1" x14ac:dyDescent="0.25">
      <c r="A46" s="9">
        <v>32</v>
      </c>
      <c r="B46" s="43"/>
      <c r="C46" s="13" t="s">
        <v>214</v>
      </c>
      <c r="D46" s="9" t="s">
        <v>215</v>
      </c>
      <c r="E46" s="3" t="s">
        <v>551</v>
      </c>
      <c r="F46" s="3" t="s">
        <v>27</v>
      </c>
      <c r="G46" s="3" t="s">
        <v>323</v>
      </c>
      <c r="H46" s="3" t="s">
        <v>217</v>
      </c>
      <c r="I46" s="3" t="s">
        <v>218</v>
      </c>
      <c r="J46" s="3" t="s">
        <v>218</v>
      </c>
      <c r="K46" s="20">
        <v>3117622804</v>
      </c>
      <c r="L46" s="16" t="s">
        <v>523</v>
      </c>
      <c r="M46" s="3" t="s">
        <v>219</v>
      </c>
      <c r="N46" s="17" t="s">
        <v>69</v>
      </c>
      <c r="O46" s="3" t="s">
        <v>77</v>
      </c>
      <c r="P46" s="3" t="s">
        <v>220</v>
      </c>
      <c r="Q46" s="77" t="s">
        <v>640</v>
      </c>
      <c r="R46" s="16" t="s">
        <v>221</v>
      </c>
      <c r="S46" s="2"/>
    </row>
    <row r="47" spans="1:19" s="27" customFormat="1" ht="48.75" customHeight="1" x14ac:dyDescent="0.25">
      <c r="A47" s="9">
        <v>33</v>
      </c>
      <c r="B47" s="43"/>
      <c r="C47" s="3" t="s">
        <v>222</v>
      </c>
      <c r="D47" s="9" t="s">
        <v>473</v>
      </c>
      <c r="E47" s="3" t="s">
        <v>223</v>
      </c>
      <c r="F47" s="3" t="s">
        <v>27</v>
      </c>
      <c r="G47" s="3" t="s">
        <v>323</v>
      </c>
      <c r="H47" s="3" t="s">
        <v>224</v>
      </c>
      <c r="I47" s="3" t="s">
        <v>225</v>
      </c>
      <c r="J47" s="3" t="s">
        <v>218</v>
      </c>
      <c r="K47" s="3" t="s">
        <v>38</v>
      </c>
      <c r="L47" s="16" t="s">
        <v>226</v>
      </c>
      <c r="M47" s="3" t="s">
        <v>227</v>
      </c>
      <c r="N47" s="17" t="s">
        <v>69</v>
      </c>
      <c r="O47" s="3" t="s">
        <v>474</v>
      </c>
      <c r="P47" s="3" t="s">
        <v>228</v>
      </c>
      <c r="Q47" s="42" t="s">
        <v>38</v>
      </c>
      <c r="R47" s="16" t="s">
        <v>570</v>
      </c>
      <c r="S47" s="2"/>
    </row>
    <row r="48" spans="1:19" s="27" customFormat="1" ht="36" customHeight="1" x14ac:dyDescent="0.25">
      <c r="A48" s="9">
        <v>34</v>
      </c>
      <c r="B48" s="43"/>
      <c r="C48" s="3" t="s">
        <v>229</v>
      </c>
      <c r="D48" s="9" t="s">
        <v>230</v>
      </c>
      <c r="E48" s="3" t="s">
        <v>612</v>
      </c>
      <c r="F48" s="3" t="s">
        <v>27</v>
      </c>
      <c r="G48" s="3" t="s">
        <v>323</v>
      </c>
      <c r="H48" s="3" t="s">
        <v>232</v>
      </c>
      <c r="I48" s="3" t="s">
        <v>233</v>
      </c>
      <c r="J48" s="3" t="s">
        <v>210</v>
      </c>
      <c r="K48" s="3">
        <v>3208716538</v>
      </c>
      <c r="L48" s="16" t="s">
        <v>234</v>
      </c>
      <c r="M48" s="3" t="s">
        <v>434</v>
      </c>
      <c r="N48" s="17" t="s">
        <v>69</v>
      </c>
      <c r="O48" s="17" t="s">
        <v>475</v>
      </c>
      <c r="P48" s="3" t="s">
        <v>233</v>
      </c>
      <c r="Q48" s="42" t="s">
        <v>650</v>
      </c>
      <c r="R48" s="16" t="s">
        <v>571</v>
      </c>
      <c r="S48" s="2"/>
    </row>
    <row r="49" spans="1:19" s="27" customFormat="1" ht="30.75" customHeight="1" x14ac:dyDescent="0.25">
      <c r="A49" s="9">
        <v>35</v>
      </c>
      <c r="B49" s="43" t="s">
        <v>284</v>
      </c>
      <c r="C49" s="3" t="s">
        <v>242</v>
      </c>
      <c r="D49" s="9" t="s">
        <v>243</v>
      </c>
      <c r="E49" s="3" t="s">
        <v>423</v>
      </c>
      <c r="F49" s="3" t="s">
        <v>245</v>
      </c>
      <c r="G49" s="3" t="s">
        <v>246</v>
      </c>
      <c r="H49" s="3" t="s">
        <v>247</v>
      </c>
      <c r="I49" s="3" t="s">
        <v>248</v>
      </c>
      <c r="J49" s="3" t="s">
        <v>249</v>
      </c>
      <c r="K49" s="3" t="s">
        <v>583</v>
      </c>
      <c r="L49" s="16" t="s">
        <v>250</v>
      </c>
      <c r="M49" s="3" t="s">
        <v>441</v>
      </c>
      <c r="N49" s="17" t="s">
        <v>69</v>
      </c>
      <c r="O49" s="3" t="s">
        <v>476</v>
      </c>
      <c r="P49" s="3" t="s">
        <v>247</v>
      </c>
      <c r="Q49" s="42" t="s">
        <v>38</v>
      </c>
      <c r="R49" s="16" t="s">
        <v>572</v>
      </c>
      <c r="S49" s="2"/>
    </row>
    <row r="50" spans="1:19" s="27" customFormat="1" ht="16.5" x14ac:dyDescent="0.25">
      <c r="A50" s="43">
        <v>36</v>
      </c>
      <c r="B50" s="43"/>
      <c r="C50" s="46" t="s">
        <v>251</v>
      </c>
      <c r="D50" s="43" t="s">
        <v>252</v>
      </c>
      <c r="E50" s="46" t="s">
        <v>524</v>
      </c>
      <c r="F50" s="46" t="s">
        <v>254</v>
      </c>
      <c r="G50" s="46" t="s">
        <v>255</v>
      </c>
      <c r="H50" s="46" t="s">
        <v>256</v>
      </c>
      <c r="I50" s="46" t="s">
        <v>257</v>
      </c>
      <c r="J50" s="46" t="s">
        <v>258</v>
      </c>
      <c r="K50" s="46" t="s">
        <v>584</v>
      </c>
      <c r="L50" s="51" t="s">
        <v>525</v>
      </c>
      <c r="M50" s="46" t="s">
        <v>539</v>
      </c>
      <c r="N50" s="49" t="s">
        <v>69</v>
      </c>
      <c r="O50" s="46" t="s">
        <v>477</v>
      </c>
      <c r="P50" s="46" t="s">
        <v>259</v>
      </c>
      <c r="Q50" s="68" t="s">
        <v>38</v>
      </c>
      <c r="R50" s="51" t="s">
        <v>538</v>
      </c>
      <c r="S50" s="2"/>
    </row>
    <row r="51" spans="1:19" s="27" customFormat="1" ht="20.25" customHeight="1" x14ac:dyDescent="0.25">
      <c r="A51" s="43"/>
      <c r="B51" s="43"/>
      <c r="C51" s="46"/>
      <c r="D51" s="43"/>
      <c r="E51" s="46"/>
      <c r="F51" s="46"/>
      <c r="G51" s="46"/>
      <c r="H51" s="46"/>
      <c r="I51" s="46"/>
      <c r="J51" s="46"/>
      <c r="K51" s="46"/>
      <c r="L51" s="51"/>
      <c r="M51" s="46"/>
      <c r="N51" s="49"/>
      <c r="O51" s="46"/>
      <c r="P51" s="46"/>
      <c r="Q51" s="68"/>
      <c r="R51" s="51"/>
      <c r="S51" s="2"/>
    </row>
    <row r="52" spans="1:19" s="27" customFormat="1" ht="48.75" customHeight="1" x14ac:dyDescent="0.25">
      <c r="A52" s="43"/>
      <c r="B52" s="43"/>
      <c r="C52" s="46"/>
      <c r="D52" s="43"/>
      <c r="E52" s="46"/>
      <c r="F52" s="46"/>
      <c r="G52" s="46"/>
      <c r="H52" s="46"/>
      <c r="I52" s="46"/>
      <c r="J52" s="46"/>
      <c r="K52" s="46"/>
      <c r="L52" s="51"/>
      <c r="M52" s="46"/>
      <c r="N52" s="49"/>
      <c r="O52" s="46"/>
      <c r="P52" s="46"/>
      <c r="Q52" s="68"/>
      <c r="R52" s="51"/>
      <c r="S52" s="2"/>
    </row>
    <row r="53" spans="1:19" s="27" customFormat="1" ht="45" customHeight="1" x14ac:dyDescent="0.25">
      <c r="A53" s="9">
        <v>37</v>
      </c>
      <c r="B53" s="43"/>
      <c r="C53" s="3" t="s">
        <v>260</v>
      </c>
      <c r="D53" s="9" t="s">
        <v>424</v>
      </c>
      <c r="E53" s="3" t="s">
        <v>526</v>
      </c>
      <c r="F53" s="3" t="s">
        <v>262</v>
      </c>
      <c r="G53" s="3" t="s">
        <v>263</v>
      </c>
      <c r="H53" s="3" t="s">
        <v>264</v>
      </c>
      <c r="I53" s="3" t="s">
        <v>257</v>
      </c>
      <c r="J53" s="3" t="s">
        <v>258</v>
      </c>
      <c r="K53" s="3" t="s">
        <v>585</v>
      </c>
      <c r="L53" s="16" t="s">
        <v>265</v>
      </c>
      <c r="M53" s="3" t="s">
        <v>266</v>
      </c>
      <c r="N53" s="17" t="s">
        <v>69</v>
      </c>
      <c r="O53" s="3" t="s">
        <v>412</v>
      </c>
      <c r="P53" s="3" t="s">
        <v>264</v>
      </c>
      <c r="Q53" s="78" t="s">
        <v>641</v>
      </c>
      <c r="R53" s="16" t="s">
        <v>267</v>
      </c>
      <c r="S53" s="2"/>
    </row>
    <row r="54" spans="1:19" s="27" customFormat="1" ht="45" customHeight="1" x14ac:dyDescent="0.25">
      <c r="A54" s="43">
        <v>38</v>
      </c>
      <c r="B54" s="43"/>
      <c r="C54" s="46" t="s">
        <v>268</v>
      </c>
      <c r="D54" s="43" t="s">
        <v>269</v>
      </c>
      <c r="E54" s="46" t="s">
        <v>528</v>
      </c>
      <c r="F54" s="46" t="s">
        <v>262</v>
      </c>
      <c r="G54" s="46" t="s">
        <v>271</v>
      </c>
      <c r="H54" s="46" t="s">
        <v>272</v>
      </c>
      <c r="I54" s="46" t="s">
        <v>257</v>
      </c>
      <c r="J54" s="46" t="s">
        <v>258</v>
      </c>
      <c r="K54" s="46" t="s">
        <v>38</v>
      </c>
      <c r="L54" s="51" t="s">
        <v>532</v>
      </c>
      <c r="M54" s="46" t="s">
        <v>540</v>
      </c>
      <c r="N54" s="46" t="s">
        <v>27</v>
      </c>
      <c r="O54" s="46" t="s">
        <v>478</v>
      </c>
      <c r="P54" s="46" t="s">
        <v>272</v>
      </c>
      <c r="Q54" s="68" t="s">
        <v>642</v>
      </c>
      <c r="R54" s="51" t="s">
        <v>527</v>
      </c>
      <c r="S54" s="2"/>
    </row>
    <row r="55" spans="1:19" s="27" customFormat="1" ht="27" customHeight="1" x14ac:dyDescent="0.25">
      <c r="A55" s="43"/>
      <c r="B55" s="43"/>
      <c r="C55" s="46"/>
      <c r="D55" s="43"/>
      <c r="E55" s="46"/>
      <c r="F55" s="46"/>
      <c r="G55" s="46"/>
      <c r="H55" s="46"/>
      <c r="I55" s="46"/>
      <c r="J55" s="46"/>
      <c r="K55" s="46"/>
      <c r="L55" s="51"/>
      <c r="M55" s="46"/>
      <c r="N55" s="46"/>
      <c r="O55" s="46"/>
      <c r="P55" s="46"/>
      <c r="Q55" s="68"/>
      <c r="R55" s="51"/>
      <c r="S55" s="2"/>
    </row>
    <row r="56" spans="1:19" s="27" customFormat="1" ht="26.25" customHeight="1" x14ac:dyDescent="0.25">
      <c r="A56" s="43"/>
      <c r="B56" s="43"/>
      <c r="C56" s="46"/>
      <c r="D56" s="43"/>
      <c r="E56" s="46"/>
      <c r="F56" s="46"/>
      <c r="G56" s="46"/>
      <c r="H56" s="46"/>
      <c r="I56" s="46"/>
      <c r="J56" s="46"/>
      <c r="K56" s="46"/>
      <c r="L56" s="51"/>
      <c r="M56" s="46"/>
      <c r="N56" s="46"/>
      <c r="O56" s="46"/>
      <c r="P56" s="46"/>
      <c r="Q56" s="68"/>
      <c r="R56" s="51"/>
      <c r="S56" s="2"/>
    </row>
    <row r="57" spans="1:19" s="27" customFormat="1" ht="63.75" customHeight="1" x14ac:dyDescent="0.25">
      <c r="A57" s="9">
        <v>39</v>
      </c>
      <c r="B57" s="43"/>
      <c r="C57" s="3" t="s">
        <v>273</v>
      </c>
      <c r="D57" s="9" t="s">
        <v>274</v>
      </c>
      <c r="E57" s="3" t="s">
        <v>529</v>
      </c>
      <c r="F57" s="3" t="s">
        <v>276</v>
      </c>
      <c r="G57" s="3" t="s">
        <v>277</v>
      </c>
      <c r="H57" s="3" t="s">
        <v>278</v>
      </c>
      <c r="I57" s="3" t="s">
        <v>257</v>
      </c>
      <c r="J57" s="3" t="s">
        <v>258</v>
      </c>
      <c r="K57" s="3">
        <v>3208754023</v>
      </c>
      <c r="L57" s="16" t="s">
        <v>530</v>
      </c>
      <c r="M57" s="3" t="s">
        <v>541</v>
      </c>
      <c r="N57" s="3" t="s">
        <v>27</v>
      </c>
      <c r="O57" s="3" t="s">
        <v>478</v>
      </c>
      <c r="P57" s="3" t="s">
        <v>278</v>
      </c>
      <c r="Q57" s="42" t="s">
        <v>643</v>
      </c>
      <c r="R57" s="16" t="s">
        <v>531</v>
      </c>
      <c r="S57" s="2"/>
    </row>
    <row r="58" spans="1:19" s="27" customFormat="1" ht="63.75" customHeight="1" x14ac:dyDescent="0.25">
      <c r="A58" s="9">
        <v>40</v>
      </c>
      <c r="B58" s="43"/>
      <c r="C58" s="3" t="s">
        <v>279</v>
      </c>
      <c r="D58" s="9" t="s">
        <v>280</v>
      </c>
      <c r="E58" s="3" t="s">
        <v>613</v>
      </c>
      <c r="F58" s="3" t="s">
        <v>69</v>
      </c>
      <c r="G58" s="3" t="s">
        <v>282</v>
      </c>
      <c r="H58" s="3" t="s">
        <v>283</v>
      </c>
      <c r="I58" s="3" t="s">
        <v>257</v>
      </c>
      <c r="J58" s="3" t="s">
        <v>258</v>
      </c>
      <c r="K58" s="14">
        <v>3113714885</v>
      </c>
      <c r="L58" s="16" t="s">
        <v>535</v>
      </c>
      <c r="M58" s="3" t="s">
        <v>542</v>
      </c>
      <c r="N58" s="3" t="s">
        <v>27</v>
      </c>
      <c r="O58" s="3" t="s">
        <v>479</v>
      </c>
      <c r="P58" s="3" t="s">
        <v>283</v>
      </c>
      <c r="Q58" s="42" t="s">
        <v>618</v>
      </c>
      <c r="R58" s="16" t="s">
        <v>402</v>
      </c>
      <c r="S58" s="2"/>
    </row>
    <row r="59" spans="1:19" s="27" customFormat="1" ht="63.75" customHeight="1" x14ac:dyDescent="0.25">
      <c r="A59" s="9">
        <v>41</v>
      </c>
      <c r="B59" s="43"/>
      <c r="C59" s="20" t="s">
        <v>79</v>
      </c>
      <c r="D59" s="21" t="s">
        <v>80</v>
      </c>
      <c r="E59" s="3" t="s">
        <v>81</v>
      </c>
      <c r="F59" s="3" t="s">
        <v>27</v>
      </c>
      <c r="G59" s="3" t="s">
        <v>82</v>
      </c>
      <c r="H59" s="3" t="s">
        <v>83</v>
      </c>
      <c r="I59" s="3" t="s">
        <v>84</v>
      </c>
      <c r="J59" s="3" t="s">
        <v>85</v>
      </c>
      <c r="K59" s="14">
        <v>3105584507</v>
      </c>
      <c r="L59" s="16" t="s">
        <v>86</v>
      </c>
      <c r="M59" s="3" t="s">
        <v>87</v>
      </c>
      <c r="N59" s="17" t="s">
        <v>69</v>
      </c>
      <c r="O59" s="3" t="s">
        <v>235</v>
      </c>
      <c r="P59" s="3" t="s">
        <v>83</v>
      </c>
      <c r="Q59" s="42" t="s">
        <v>644</v>
      </c>
      <c r="R59" s="16" t="s">
        <v>534</v>
      </c>
      <c r="S59" s="2"/>
    </row>
    <row r="60" spans="1:19" s="27" customFormat="1" ht="63.75" customHeight="1" x14ac:dyDescent="0.25">
      <c r="A60" s="9">
        <v>42</v>
      </c>
      <c r="B60" s="43"/>
      <c r="C60" s="20" t="s">
        <v>88</v>
      </c>
      <c r="D60" s="21" t="s">
        <v>89</v>
      </c>
      <c r="E60" s="3" t="s">
        <v>90</v>
      </c>
      <c r="F60" s="3" t="s">
        <v>27</v>
      </c>
      <c r="G60" s="3" t="s">
        <v>91</v>
      </c>
      <c r="H60" s="3" t="s">
        <v>92</v>
      </c>
      <c r="I60" s="3" t="s">
        <v>93</v>
      </c>
      <c r="J60" s="3" t="s">
        <v>85</v>
      </c>
      <c r="K60" s="14" t="s">
        <v>586</v>
      </c>
      <c r="L60" s="3" t="s">
        <v>94</v>
      </c>
      <c r="M60" s="3" t="s">
        <v>95</v>
      </c>
      <c r="N60" s="17" t="s">
        <v>69</v>
      </c>
      <c r="O60" s="3" t="s">
        <v>480</v>
      </c>
      <c r="P60" s="3" t="s">
        <v>92</v>
      </c>
      <c r="Q60" s="74" t="s">
        <v>586</v>
      </c>
      <c r="R60" s="16" t="s">
        <v>396</v>
      </c>
      <c r="S60" s="2"/>
    </row>
    <row r="61" spans="1:19" s="27" customFormat="1" ht="63.75" customHeight="1" x14ac:dyDescent="0.25">
      <c r="A61" s="9">
        <v>43</v>
      </c>
      <c r="B61" s="43"/>
      <c r="C61" s="20" t="s">
        <v>96</v>
      </c>
      <c r="D61" s="21" t="s">
        <v>97</v>
      </c>
      <c r="E61" s="3" t="s">
        <v>421</v>
      </c>
      <c r="F61" s="3" t="s">
        <v>99</v>
      </c>
      <c r="G61" s="3" t="s">
        <v>100</v>
      </c>
      <c r="H61" s="3" t="s">
        <v>101</v>
      </c>
      <c r="I61" s="3" t="s">
        <v>102</v>
      </c>
      <c r="J61" s="3" t="s">
        <v>103</v>
      </c>
      <c r="K61" s="3" t="s">
        <v>38</v>
      </c>
      <c r="L61" s="16" t="s">
        <v>536</v>
      </c>
      <c r="M61" s="3" t="s">
        <v>104</v>
      </c>
      <c r="N61" s="3" t="s">
        <v>69</v>
      </c>
      <c r="O61" s="3" t="s">
        <v>481</v>
      </c>
      <c r="P61" s="3" t="s">
        <v>105</v>
      </c>
      <c r="Q61" s="42" t="s">
        <v>645</v>
      </c>
      <c r="R61" s="16" t="s">
        <v>537</v>
      </c>
      <c r="S61" s="2"/>
    </row>
    <row r="62" spans="1:19" s="27" customFormat="1" ht="63.75" customHeight="1" x14ac:dyDescent="0.25">
      <c r="A62" s="9">
        <v>44</v>
      </c>
      <c r="B62" s="43"/>
      <c r="C62" s="13" t="s">
        <v>128</v>
      </c>
      <c r="D62" s="21" t="s">
        <v>129</v>
      </c>
      <c r="E62" s="14" t="s">
        <v>614</v>
      </c>
      <c r="F62" s="3" t="s">
        <v>69</v>
      </c>
      <c r="G62" s="3" t="s">
        <v>131</v>
      </c>
      <c r="H62" s="3" t="s">
        <v>132</v>
      </c>
      <c r="I62" s="3" t="s">
        <v>133</v>
      </c>
      <c r="J62" s="3" t="s">
        <v>85</v>
      </c>
      <c r="K62" s="3" t="s">
        <v>38</v>
      </c>
      <c r="L62" s="16" t="s">
        <v>533</v>
      </c>
      <c r="M62" s="3" t="s">
        <v>543</v>
      </c>
      <c r="N62" s="3" t="s">
        <v>135</v>
      </c>
      <c r="O62" s="3" t="s">
        <v>482</v>
      </c>
      <c r="P62" s="3" t="s">
        <v>132</v>
      </c>
      <c r="Q62" s="42" t="s">
        <v>38</v>
      </c>
      <c r="R62" s="16" t="s">
        <v>134</v>
      </c>
      <c r="S62" s="2"/>
    </row>
    <row r="63" spans="1:19" s="27" customFormat="1" ht="63.75" customHeight="1" x14ac:dyDescent="0.25">
      <c r="A63" s="9">
        <v>45</v>
      </c>
      <c r="B63" s="43"/>
      <c r="C63" s="3" t="s">
        <v>425</v>
      </c>
      <c r="D63" s="9" t="s">
        <v>426</v>
      </c>
      <c r="E63" s="3" t="s">
        <v>449</v>
      </c>
      <c r="F63" s="3" t="s">
        <v>69</v>
      </c>
      <c r="G63" s="46" t="s">
        <v>305</v>
      </c>
      <c r="H63" s="3" t="s">
        <v>450</v>
      </c>
      <c r="I63" s="3" t="s">
        <v>427</v>
      </c>
      <c r="J63" s="3" t="s">
        <v>428</v>
      </c>
      <c r="K63" s="14">
        <v>3124059884</v>
      </c>
      <c r="L63" s="16" t="s">
        <v>544</v>
      </c>
      <c r="M63" s="3" t="s">
        <v>451</v>
      </c>
      <c r="N63" s="3" t="s">
        <v>135</v>
      </c>
      <c r="O63" s="3" t="s">
        <v>235</v>
      </c>
      <c r="P63" s="3" t="s">
        <v>450</v>
      </c>
      <c r="Q63" s="42" t="s">
        <v>38</v>
      </c>
      <c r="R63" s="16" t="s">
        <v>544</v>
      </c>
      <c r="S63" s="2"/>
    </row>
    <row r="64" spans="1:19" s="27" customFormat="1" ht="30.75" customHeight="1" x14ac:dyDescent="0.25">
      <c r="A64" s="9">
        <v>46</v>
      </c>
      <c r="B64" s="43" t="s">
        <v>389</v>
      </c>
      <c r="C64" s="3" t="s">
        <v>368</v>
      </c>
      <c r="D64" s="9" t="s">
        <v>369</v>
      </c>
      <c r="E64" s="3" t="s">
        <v>370</v>
      </c>
      <c r="F64" s="3" t="s">
        <v>69</v>
      </c>
      <c r="G64" s="46"/>
      <c r="H64" s="3" t="s">
        <v>372</v>
      </c>
      <c r="I64" s="3" t="s">
        <v>373</v>
      </c>
      <c r="J64" s="3" t="s">
        <v>374</v>
      </c>
      <c r="K64" s="3">
        <v>3214717004</v>
      </c>
      <c r="L64" s="16" t="s">
        <v>557</v>
      </c>
      <c r="M64" s="3" t="s">
        <v>375</v>
      </c>
      <c r="N64" s="3" t="s">
        <v>69</v>
      </c>
      <c r="O64" s="19" t="s">
        <v>483</v>
      </c>
      <c r="P64" s="3" t="s">
        <v>376</v>
      </c>
      <c r="Q64" s="42" t="s">
        <v>601</v>
      </c>
      <c r="R64" s="16" t="s">
        <v>649</v>
      </c>
      <c r="S64" s="36"/>
    </row>
    <row r="65" spans="1:19" s="27" customFormat="1" ht="30.75" customHeight="1" x14ac:dyDescent="0.25">
      <c r="A65" s="9">
        <v>47</v>
      </c>
      <c r="B65" s="43"/>
      <c r="C65" s="3" t="s">
        <v>377</v>
      </c>
      <c r="D65" s="9" t="s">
        <v>378</v>
      </c>
      <c r="E65" s="12" t="s">
        <v>552</v>
      </c>
      <c r="F65" s="3" t="s">
        <v>27</v>
      </c>
      <c r="G65" s="53" t="s">
        <v>305</v>
      </c>
      <c r="H65" s="3" t="s">
        <v>380</v>
      </c>
      <c r="I65" s="3" t="s">
        <v>381</v>
      </c>
      <c r="J65" s="3" t="s">
        <v>382</v>
      </c>
      <c r="K65" s="3">
        <v>3143846072</v>
      </c>
      <c r="L65" s="16" t="s">
        <v>558</v>
      </c>
      <c r="M65" s="3" t="s">
        <v>440</v>
      </c>
      <c r="N65" s="3" t="s">
        <v>484</v>
      </c>
      <c r="O65" s="3" t="s">
        <v>488</v>
      </c>
      <c r="P65" s="3" t="s">
        <v>380</v>
      </c>
      <c r="Q65" s="42" t="s">
        <v>601</v>
      </c>
      <c r="R65" s="16" t="s">
        <v>573</v>
      </c>
      <c r="S65" s="36"/>
    </row>
    <row r="66" spans="1:19" s="27" customFormat="1" ht="30.75" customHeight="1" x14ac:dyDescent="0.25">
      <c r="A66" s="9">
        <v>48</v>
      </c>
      <c r="B66" s="43"/>
      <c r="C66" s="3" t="s">
        <v>383</v>
      </c>
      <c r="D66" s="9" t="s">
        <v>384</v>
      </c>
      <c r="E66" s="3" t="s">
        <v>439</v>
      </c>
      <c r="F66" s="15" t="s">
        <v>371</v>
      </c>
      <c r="G66" s="54"/>
      <c r="H66" s="3" t="s">
        <v>386</v>
      </c>
      <c r="I66" s="3" t="s">
        <v>387</v>
      </c>
      <c r="J66" s="3" t="s">
        <v>382</v>
      </c>
      <c r="K66" s="14">
        <v>3228558848</v>
      </c>
      <c r="L66" s="22" t="s">
        <v>559</v>
      </c>
      <c r="M66" s="3" t="s">
        <v>598</v>
      </c>
      <c r="N66" s="3" t="s">
        <v>484</v>
      </c>
      <c r="O66" s="3" t="s">
        <v>488</v>
      </c>
      <c r="P66" s="3" t="s">
        <v>386</v>
      </c>
      <c r="Q66" s="42" t="s">
        <v>601</v>
      </c>
      <c r="R66" s="16" t="s">
        <v>388</v>
      </c>
      <c r="S66" s="36"/>
    </row>
    <row r="67" spans="1:19" s="27" customFormat="1" ht="30.75" customHeight="1" x14ac:dyDescent="0.25">
      <c r="A67" s="9">
        <v>49</v>
      </c>
      <c r="B67" s="43" t="s">
        <v>367</v>
      </c>
      <c r="C67" s="3" t="s">
        <v>344</v>
      </c>
      <c r="D67" s="9" t="s">
        <v>345</v>
      </c>
      <c r="E67" s="3" t="s">
        <v>553</v>
      </c>
      <c r="F67" s="3" t="s">
        <v>69</v>
      </c>
      <c r="G67" s="3" t="s">
        <v>74</v>
      </c>
      <c r="H67" s="3" t="s">
        <v>347</v>
      </c>
      <c r="I67" s="3" t="s">
        <v>348</v>
      </c>
      <c r="J67" s="3" t="s">
        <v>349</v>
      </c>
      <c r="K67" s="14">
        <v>3102157344</v>
      </c>
      <c r="L67" s="16" t="s">
        <v>560</v>
      </c>
      <c r="M67" s="3" t="s">
        <v>597</v>
      </c>
      <c r="N67" s="3" t="s">
        <v>350</v>
      </c>
      <c r="O67" s="3" t="s">
        <v>485</v>
      </c>
      <c r="P67" s="3" t="s">
        <v>351</v>
      </c>
      <c r="Q67" s="42" t="s">
        <v>651</v>
      </c>
      <c r="R67" s="16" t="s">
        <v>574</v>
      </c>
      <c r="S67" s="38"/>
    </row>
    <row r="68" spans="1:19" s="27" customFormat="1" ht="30.75" customHeight="1" x14ac:dyDescent="0.25">
      <c r="A68" s="9">
        <v>50</v>
      </c>
      <c r="B68" s="43"/>
      <c r="C68" s="3" t="s">
        <v>352</v>
      </c>
      <c r="D68" s="9" t="s">
        <v>353</v>
      </c>
      <c r="E68" s="3" t="s">
        <v>554</v>
      </c>
      <c r="F68" s="3" t="s">
        <v>69</v>
      </c>
      <c r="G68" s="3" t="s">
        <v>74</v>
      </c>
      <c r="H68" s="3" t="s">
        <v>355</v>
      </c>
      <c r="I68" s="3" t="s">
        <v>356</v>
      </c>
      <c r="J68" s="3" t="s">
        <v>357</v>
      </c>
      <c r="K68" s="3">
        <v>3128912390</v>
      </c>
      <c r="L68" s="16" t="s">
        <v>562</v>
      </c>
      <c r="M68" s="3" t="s">
        <v>358</v>
      </c>
      <c r="N68" s="3" t="s">
        <v>27</v>
      </c>
      <c r="O68" s="3" t="s">
        <v>486</v>
      </c>
      <c r="P68" s="3" t="s">
        <v>355</v>
      </c>
      <c r="Q68" s="42" t="s">
        <v>646</v>
      </c>
      <c r="R68" s="16" t="s">
        <v>576</v>
      </c>
      <c r="S68" s="38"/>
    </row>
    <row r="69" spans="1:19" s="27" customFormat="1" ht="30.75" customHeight="1" x14ac:dyDescent="0.25">
      <c r="A69" s="9">
        <v>51</v>
      </c>
      <c r="B69" s="43"/>
      <c r="C69" s="3" t="s">
        <v>417</v>
      </c>
      <c r="D69" s="9" t="s">
        <v>416</v>
      </c>
      <c r="E69" s="3" t="s">
        <v>615</v>
      </c>
      <c r="F69" s="3" t="s">
        <v>362</v>
      </c>
      <c r="G69" s="3" t="s">
        <v>74</v>
      </c>
      <c r="H69" s="3" t="s">
        <v>418</v>
      </c>
      <c r="I69" s="3" t="s">
        <v>419</v>
      </c>
      <c r="J69" s="3" t="s">
        <v>163</v>
      </c>
      <c r="K69" s="3">
        <v>3172622767</v>
      </c>
      <c r="L69" s="13" t="s">
        <v>561</v>
      </c>
      <c r="M69" s="3" t="s">
        <v>420</v>
      </c>
      <c r="N69" s="3" t="s">
        <v>27</v>
      </c>
      <c r="O69" s="3" t="s">
        <v>487</v>
      </c>
      <c r="P69" s="3" t="s">
        <v>418</v>
      </c>
      <c r="Q69" s="42" t="s">
        <v>38</v>
      </c>
      <c r="R69" s="16" t="s">
        <v>575</v>
      </c>
      <c r="S69" s="38"/>
    </row>
    <row r="70" spans="1:19" s="27" customFormat="1" ht="38.25" customHeight="1" x14ac:dyDescent="0.25">
      <c r="A70" s="9">
        <v>52</v>
      </c>
      <c r="B70" s="43"/>
      <c r="C70" s="3" t="s">
        <v>359</v>
      </c>
      <c r="D70" s="9" t="s">
        <v>360</v>
      </c>
      <c r="E70" s="3" t="s">
        <v>555</v>
      </c>
      <c r="F70" s="3" t="s">
        <v>362</v>
      </c>
      <c r="G70" s="3" t="s">
        <v>363</v>
      </c>
      <c r="H70" s="3" t="s">
        <v>364</v>
      </c>
      <c r="I70" s="3" t="s">
        <v>365</v>
      </c>
      <c r="J70" s="3" t="s">
        <v>366</v>
      </c>
      <c r="K70" s="3" t="s">
        <v>38</v>
      </c>
      <c r="L70" s="16" t="s">
        <v>563</v>
      </c>
      <c r="M70" s="3" t="s">
        <v>596</v>
      </c>
      <c r="N70" s="3" t="s">
        <v>27</v>
      </c>
      <c r="O70" s="3" t="s">
        <v>489</v>
      </c>
      <c r="P70" s="3" t="s">
        <v>364</v>
      </c>
      <c r="Q70" s="42" t="s">
        <v>647</v>
      </c>
      <c r="R70" s="16" t="s">
        <v>577</v>
      </c>
      <c r="S70" s="38"/>
    </row>
    <row r="71" spans="1:19" s="27" customFormat="1" ht="27" customHeight="1" x14ac:dyDescent="0.25">
      <c r="A71" s="43">
        <v>53</v>
      </c>
      <c r="B71" s="43" t="s">
        <v>312</v>
      </c>
      <c r="C71" s="52" t="s">
        <v>410</v>
      </c>
      <c r="D71" s="43" t="s">
        <v>299</v>
      </c>
      <c r="E71" s="46" t="s">
        <v>438</v>
      </c>
      <c r="F71" s="46" t="s">
        <v>69</v>
      </c>
      <c r="G71" s="46" t="s">
        <v>305</v>
      </c>
      <c r="H71" s="46" t="s">
        <v>306</v>
      </c>
      <c r="I71" s="46" t="s">
        <v>307</v>
      </c>
      <c r="J71" s="46" t="s">
        <v>308</v>
      </c>
      <c r="K71" s="46">
        <v>3219615877</v>
      </c>
      <c r="L71" s="61" t="s">
        <v>309</v>
      </c>
      <c r="M71" s="46" t="s">
        <v>599</v>
      </c>
      <c r="N71" s="46" t="s">
        <v>27</v>
      </c>
      <c r="O71" s="46" t="s">
        <v>305</v>
      </c>
      <c r="P71" s="46" t="s">
        <v>310</v>
      </c>
      <c r="Q71" s="68" t="s">
        <v>648</v>
      </c>
      <c r="R71" s="47" t="s">
        <v>311</v>
      </c>
      <c r="S71" s="48"/>
    </row>
    <row r="72" spans="1:19" s="27" customFormat="1" ht="27" customHeight="1" x14ac:dyDescent="0.25">
      <c r="A72" s="43"/>
      <c r="B72" s="43"/>
      <c r="C72" s="52"/>
      <c r="D72" s="43"/>
      <c r="E72" s="46"/>
      <c r="F72" s="46"/>
      <c r="G72" s="46"/>
      <c r="H72" s="46"/>
      <c r="I72" s="46"/>
      <c r="J72" s="46"/>
      <c r="K72" s="46"/>
      <c r="L72" s="61"/>
      <c r="M72" s="46"/>
      <c r="N72" s="46"/>
      <c r="O72" s="46"/>
      <c r="P72" s="46"/>
      <c r="Q72" s="68"/>
      <c r="R72" s="47"/>
      <c r="S72" s="48"/>
    </row>
    <row r="73" spans="1:19" s="27" customFormat="1" ht="27.75" customHeight="1" x14ac:dyDescent="0.25">
      <c r="B73" s="28"/>
      <c r="C73" s="29"/>
      <c r="D73" s="29"/>
      <c r="E73" s="29"/>
      <c r="F73" s="2"/>
      <c r="G73" s="2"/>
      <c r="H73" s="2"/>
      <c r="I73" s="2"/>
      <c r="J73" s="2"/>
      <c r="K73" s="2"/>
      <c r="L73" s="11"/>
      <c r="M73" s="2"/>
      <c r="N73" s="29"/>
      <c r="O73" s="2"/>
      <c r="P73" s="2"/>
      <c r="Q73" s="79"/>
      <c r="R73" s="2"/>
      <c r="S73" s="2"/>
    </row>
    <row r="74" spans="1:19" s="27" customFormat="1" ht="16.5" x14ac:dyDescent="0.25">
      <c r="B74" s="28"/>
      <c r="C74" s="29"/>
      <c r="D74" s="29"/>
      <c r="E74" s="29"/>
      <c r="F74" s="2"/>
      <c r="G74" s="2"/>
      <c r="H74" s="2"/>
      <c r="I74" s="2"/>
      <c r="J74" s="2"/>
      <c r="K74" s="2"/>
      <c r="L74" s="30"/>
      <c r="M74" s="2"/>
      <c r="N74" s="29"/>
      <c r="O74" s="2"/>
      <c r="P74" s="2"/>
      <c r="Q74" s="2"/>
      <c r="R74" s="2"/>
      <c r="S74" s="2"/>
    </row>
    <row r="75" spans="1:19" s="27" customFormat="1" ht="16.5" x14ac:dyDescent="0.25">
      <c r="B75" s="28"/>
      <c r="C75" s="29"/>
      <c r="D75" s="29"/>
      <c r="E75" s="29"/>
      <c r="F75" s="2"/>
      <c r="G75" s="2"/>
      <c r="H75" s="2"/>
      <c r="I75" s="2"/>
      <c r="J75" s="2"/>
      <c r="K75" s="2"/>
      <c r="L75" s="10"/>
      <c r="M75" s="2"/>
      <c r="N75" s="2"/>
      <c r="O75" s="2"/>
      <c r="P75" s="2"/>
      <c r="Q75" s="2"/>
      <c r="R75" s="2"/>
      <c r="S75" s="2"/>
    </row>
    <row r="76" spans="1:19" s="27" customFormat="1" ht="16.5" x14ac:dyDescent="0.25">
      <c r="A76" s="2"/>
      <c r="B76" s="31"/>
      <c r="C76" s="29"/>
      <c r="D76" s="29"/>
      <c r="E76" s="29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9" s="27" customFormat="1" ht="16.5" x14ac:dyDescent="0.25">
      <c r="A77" s="2"/>
      <c r="B77" s="31"/>
      <c r="C77" s="29"/>
      <c r="D77" s="29"/>
      <c r="E77" s="2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32"/>
    </row>
    <row r="78" spans="1:19" s="27" customFormat="1" ht="16.5" x14ac:dyDescent="0.25">
      <c r="A78" s="2"/>
      <c r="B78" s="31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"/>
      <c r="R78" s="2"/>
    </row>
    <row r="79" spans="1:19" s="27" customFormat="1" ht="16.5" x14ac:dyDescent="0.25">
      <c r="B79" s="28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"/>
      <c r="R79" s="2"/>
    </row>
    <row r="80" spans="1:19" s="27" customFormat="1" ht="16.5" x14ac:dyDescent="0.25">
      <c r="B80" s="28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"/>
      <c r="R80" s="2"/>
    </row>
    <row r="81" spans="1:18" s="27" customFormat="1" ht="16.5" x14ac:dyDescent="0.25">
      <c r="A81" s="2"/>
      <c r="B81" s="31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</row>
    <row r="82" spans="1:18" s="27" customFormat="1" ht="25.5" customHeight="1" x14ac:dyDescent="0.25">
      <c r="A82" s="2"/>
      <c r="B82" s="31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  <row r="83" spans="1:18" s="27" customFormat="1" ht="16.5" x14ac:dyDescent="0.25">
      <c r="A83" s="2"/>
      <c r="B83" s="31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  <row r="84" spans="1:18" s="27" customFormat="1" ht="16.5" x14ac:dyDescent="0.25">
      <c r="A84" s="2"/>
      <c r="B84" s="3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33"/>
    </row>
    <row r="85" spans="1:18" s="27" customFormat="1" ht="16.5" x14ac:dyDescent="0.25">
      <c r="A85" s="2"/>
      <c r="B85" s="3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32"/>
    </row>
    <row r="86" spans="1:18" s="27" customFormat="1" ht="16.5" x14ac:dyDescent="0.25">
      <c r="A86" s="2"/>
      <c r="B86" s="3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s="27" customFormat="1" ht="16.5" x14ac:dyDescent="0.25">
      <c r="A87" s="2"/>
      <c r="B87" s="3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6"/>
    </row>
    <row r="88" spans="1:18" s="27" customFormat="1" ht="16.5" x14ac:dyDescent="0.25">
      <c r="A88" s="2"/>
      <c r="B88" s="3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6"/>
    </row>
    <row r="89" spans="1:18" s="27" customFormat="1" ht="16.5" x14ac:dyDescent="0.25">
      <c r="A89" s="2"/>
      <c r="B89" s="3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6"/>
    </row>
    <row r="90" spans="1:18" s="27" customFormat="1" ht="16.5" x14ac:dyDescent="0.25">
      <c r="A90" s="2"/>
      <c r="B90" s="3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6"/>
    </row>
    <row r="91" spans="1:18" s="27" customFormat="1" ht="29.25" customHeight="1" x14ac:dyDescent="0.25">
      <c r="A91" s="2"/>
      <c r="B91" s="3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6"/>
    </row>
    <row r="92" spans="1:18" s="27" customFormat="1" ht="16.5" x14ac:dyDescent="0.25">
      <c r="A92" s="2"/>
      <c r="B92" s="3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6"/>
    </row>
    <row r="93" spans="1:18" s="27" customFormat="1" ht="16.5" x14ac:dyDescent="0.25">
      <c r="A93" s="2"/>
      <c r="B93" s="3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6"/>
    </row>
    <row r="94" spans="1:18" s="27" customFormat="1" ht="16.5" x14ac:dyDescent="0.25">
      <c r="A94" s="2"/>
      <c r="B94" s="3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6"/>
    </row>
  </sheetData>
  <autoFilter ref="A4:T72" xr:uid="{00000000-0001-0000-0000-000000000000}">
    <filterColumn colId="13" showButton="0"/>
  </autoFilter>
  <mergeCells count="156">
    <mergeCell ref="R5:R11"/>
    <mergeCell ref="N50:N52"/>
    <mergeCell ref="O50:O52"/>
    <mergeCell ref="M71:M72"/>
    <mergeCell ref="N4:O4"/>
    <mergeCell ref="G63:G64"/>
    <mergeCell ref="F33:F35"/>
    <mergeCell ref="K71:K72"/>
    <mergeCell ref="J71:J72"/>
    <mergeCell ref="I71:I72"/>
    <mergeCell ref="H71:H72"/>
    <mergeCell ref="G71:G72"/>
    <mergeCell ref="F71:F72"/>
    <mergeCell ref="G33:G35"/>
    <mergeCell ref="N26:N27"/>
    <mergeCell ref="M26:M27"/>
    <mergeCell ref="G19:G20"/>
    <mergeCell ref="P15:P16"/>
    <mergeCell ref="Q15:Q16"/>
    <mergeCell ref="R15:R16"/>
    <mergeCell ref="O54:O56"/>
    <mergeCell ref="M50:M52"/>
    <mergeCell ref="M54:M56"/>
    <mergeCell ref="L71:L72"/>
    <mergeCell ref="B19:B25"/>
    <mergeCell ref="B26:B32"/>
    <mergeCell ref="D71:D72"/>
    <mergeCell ref="C71:C72"/>
    <mergeCell ref="B71:B72"/>
    <mergeCell ref="E71:E72"/>
    <mergeCell ref="L50:L52"/>
    <mergeCell ref="G65:G66"/>
    <mergeCell ref="K54:K56"/>
    <mergeCell ref="J54:J56"/>
    <mergeCell ref="I54:I56"/>
    <mergeCell ref="C54:C56"/>
    <mergeCell ref="D54:D56"/>
    <mergeCell ref="E54:E56"/>
    <mergeCell ref="F54:F56"/>
    <mergeCell ref="G54:G56"/>
    <mergeCell ref="H54:H56"/>
    <mergeCell ref="K50:K52"/>
    <mergeCell ref="L54:L56"/>
    <mergeCell ref="K26:K27"/>
    <mergeCell ref="L26:L27"/>
    <mergeCell ref="C19:C20"/>
    <mergeCell ref="D19:D20"/>
    <mergeCell ref="E19:E20"/>
    <mergeCell ref="B5:B11"/>
    <mergeCell ref="C50:C52"/>
    <mergeCell ref="D50:D52"/>
    <mergeCell ref="E50:E52"/>
    <mergeCell ref="F50:F52"/>
    <mergeCell ref="G50:G52"/>
    <mergeCell ref="H50:H52"/>
    <mergeCell ref="I50:I52"/>
    <mergeCell ref="J50:J52"/>
    <mergeCell ref="C5:C11"/>
    <mergeCell ref="D5:D11"/>
    <mergeCell ref="E5:E11"/>
    <mergeCell ref="F5:F11"/>
    <mergeCell ref="G5:G11"/>
    <mergeCell ref="H5:H11"/>
    <mergeCell ref="I5:I11"/>
    <mergeCell ref="J5:J11"/>
    <mergeCell ref="B12:B18"/>
    <mergeCell ref="J19:J20"/>
    <mergeCell ref="G26:G27"/>
    <mergeCell ref="I26:I27"/>
    <mergeCell ref="E26:E27"/>
    <mergeCell ref="H26:H27"/>
    <mergeCell ref="J26:J27"/>
    <mergeCell ref="T3:T4"/>
    <mergeCell ref="S3:S4"/>
    <mergeCell ref="H33:H35"/>
    <mergeCell ref="I33:I35"/>
    <mergeCell ref="J33:J35"/>
    <mergeCell ref="K33:K35"/>
    <mergeCell ref="L33:L35"/>
    <mergeCell ref="N33:N35"/>
    <mergeCell ref="O33:O35"/>
    <mergeCell ref="P33:P35"/>
    <mergeCell ref="Q5:Q11"/>
    <mergeCell ref="L5:L11"/>
    <mergeCell ref="P5:P11"/>
    <mergeCell ref="O5:O11"/>
    <mergeCell ref="N5:N11"/>
    <mergeCell ref="K5:K11"/>
    <mergeCell ref="L15:L16"/>
    <mergeCell ref="N15:N16"/>
    <mergeCell ref="O15:O16"/>
    <mergeCell ref="H19:H20"/>
    <mergeCell ref="I19:I20"/>
    <mergeCell ref="K19:K20"/>
    <mergeCell ref="L19:L20"/>
    <mergeCell ref="S26:S27"/>
    <mergeCell ref="M33:M35"/>
    <mergeCell ref="F26:F27"/>
    <mergeCell ref="B33:B35"/>
    <mergeCell ref="C33:C35"/>
    <mergeCell ref="D33:D35"/>
    <mergeCell ref="E33:E35"/>
    <mergeCell ref="C26:C27"/>
    <mergeCell ref="D26:D27"/>
    <mergeCell ref="B67:B70"/>
    <mergeCell ref="B64:B66"/>
    <mergeCell ref="B40:B44"/>
    <mergeCell ref="B45:B48"/>
    <mergeCell ref="B38:B39"/>
    <mergeCell ref="B36:B37"/>
    <mergeCell ref="B49:B63"/>
    <mergeCell ref="S33:S35"/>
    <mergeCell ref="S71:S72"/>
    <mergeCell ref="N19:N20"/>
    <mergeCell ref="O19:O20"/>
    <mergeCell ref="P19:P20"/>
    <mergeCell ref="Q33:Q35"/>
    <mergeCell ref="R33:R35"/>
    <mergeCell ref="O26:O27"/>
    <mergeCell ref="P26:P27"/>
    <mergeCell ref="R54:R56"/>
    <mergeCell ref="R19:R20"/>
    <mergeCell ref="P71:P72"/>
    <mergeCell ref="O71:O72"/>
    <mergeCell ref="N71:N72"/>
    <mergeCell ref="Q26:Q27"/>
    <mergeCell ref="R26:R27"/>
    <mergeCell ref="P50:P52"/>
    <mergeCell ref="Q50:Q52"/>
    <mergeCell ref="R50:R52"/>
    <mergeCell ref="P54:P56"/>
    <mergeCell ref="Q54:Q56"/>
    <mergeCell ref="A71:A72"/>
    <mergeCell ref="A2:R2"/>
    <mergeCell ref="A3:L3"/>
    <mergeCell ref="M3:R3"/>
    <mergeCell ref="A5:A11"/>
    <mergeCell ref="A19:A20"/>
    <mergeCell ref="A26:A27"/>
    <mergeCell ref="A33:A35"/>
    <mergeCell ref="A50:A52"/>
    <mergeCell ref="A54:A5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Q71:Q72"/>
    <mergeCell ref="R71:R72"/>
    <mergeCell ref="Q19:Q20"/>
    <mergeCell ref="N54:N56"/>
    <mergeCell ref="F19:F20"/>
  </mergeCells>
  <hyperlinks>
    <hyperlink ref="L18" r:id="rId1" xr:uid="{00000000-0004-0000-0000-000003000000}"/>
    <hyperlink ref="L25" r:id="rId2" xr:uid="{00000000-0004-0000-0000-000004000000}"/>
    <hyperlink ref="L19" r:id="rId3" display="DMBUG@BUZONEJERCITO.MIL.CO" xr:uid="{00000000-0004-0000-0000-000007000000}"/>
    <hyperlink ref="L23" r:id="rId4" xr:uid="{00000000-0004-0000-0000-000008000000}"/>
    <hyperlink ref="R26" r:id="rId5" xr:uid="{00000000-0004-0000-0000-000009000000}"/>
    <hyperlink ref="R28" r:id="rId6" xr:uid="{00000000-0004-0000-0000-00000A000000}"/>
    <hyperlink ref="R29" r:id="rId7" xr:uid="{00000000-0004-0000-0000-00000B000000}"/>
    <hyperlink ref="R30" r:id="rId8" xr:uid="{00000000-0004-0000-0000-00000C000000}"/>
    <hyperlink ref="R31" r:id="rId9" xr:uid="{00000000-0004-0000-0000-00000D000000}"/>
    <hyperlink ref="R32" r:id="rId10" xr:uid="{00000000-0004-0000-0000-00000E000000}"/>
    <hyperlink ref="L26" r:id="rId11" display="direcciondmcal@gmail.com" xr:uid="{00000000-0004-0000-0000-00000F000000}"/>
    <hyperlink ref="R46" r:id="rId12" display="mailto:atencionalusuarioesmarauca18@gmail.com" xr:uid="{00000000-0004-0000-0000-00001A000000}"/>
    <hyperlink ref="L49" r:id="rId13" xr:uid="{00000000-0004-0000-0000-00001C000000}"/>
    <hyperlink ref="L53" r:id="rId14" xr:uid="{00000000-0004-0000-0000-00001D000000}"/>
    <hyperlink ref="L50" r:id="rId15" display="diana.perezpi@buzonejercito.mil.co" xr:uid="{00000000-0004-0000-0000-00001E000000}"/>
    <hyperlink ref="L54" r:id="rId16" xr:uid="{00000000-0004-0000-0000-00001F000000}"/>
    <hyperlink ref="L58" r:id="rId17" xr:uid="{00000000-0004-0000-0000-000020000000}"/>
    <hyperlink ref="L39" r:id="rId18" xr:uid="{00000000-0004-0000-0000-000022000000}"/>
    <hyperlink ref="L33" r:id="rId19" display="servicioalciudadanoapiay@gmail.com " xr:uid="{00000000-0004-0000-0000-000023000000}"/>
    <hyperlink ref="R33" r:id="rId20" xr:uid="{00000000-0004-0000-0000-000024000000}"/>
    <hyperlink ref="R66" r:id="rId21" xr:uid="{00000000-0004-0000-0000-00002A000000}"/>
    <hyperlink ref="R13" r:id="rId22" xr:uid="{00000000-0004-0000-0000-00002E000000}"/>
    <hyperlink ref="R14" r:id="rId23" xr:uid="{00000000-0004-0000-0000-00002F000000}"/>
    <hyperlink ref="R15" r:id="rId24" xr:uid="{00000000-0004-0000-0000-000030000000}"/>
    <hyperlink ref="R17" r:id="rId25" xr:uid="{00000000-0004-0000-0000-000031000000}"/>
    <hyperlink ref="R18" r:id="rId26" xr:uid="{00000000-0004-0000-0000-000032000000}"/>
    <hyperlink ref="R19" r:id="rId27" xr:uid="{00000000-0004-0000-0000-000033000000}"/>
    <hyperlink ref="R21" r:id="rId28" xr:uid="{00000000-0004-0000-0000-000034000000}"/>
    <hyperlink ref="R23" r:id="rId29" xr:uid="{00000000-0004-0000-0000-000035000000}"/>
    <hyperlink ref="R22" r:id="rId30" xr:uid="{00000000-0004-0000-0000-000036000000}"/>
    <hyperlink ref="R24" r:id="rId31" xr:uid="{00000000-0004-0000-0000-000037000000}"/>
    <hyperlink ref="R37" r:id="rId32" xr:uid="{00000000-0004-0000-0000-000038000000}"/>
    <hyperlink ref="R50" r:id="rId33" xr:uid="{00000000-0004-0000-0000-000043000000}"/>
    <hyperlink ref="R53" r:id="rId34" xr:uid="{00000000-0004-0000-0000-000044000000}"/>
    <hyperlink ref="R54" r:id="rId35" xr:uid="{00000000-0004-0000-0000-000045000000}"/>
    <hyperlink ref="R58" r:id="rId36" xr:uid="{00000000-0004-0000-0000-000046000000}"/>
    <hyperlink ref="L5" r:id="rId37" xr:uid="{00000000-0004-0000-0000-000048000000}"/>
    <hyperlink ref="L57" r:id="rId38" xr:uid="{00000000-0004-0000-0000-000049000000}"/>
    <hyperlink ref="R57" r:id="rId39" xr:uid="{00000000-0004-0000-0000-00004A000000}"/>
    <hyperlink ref="R60" r:id="rId40" xr:uid="{00000000-0004-0000-0000-00004D000000}"/>
    <hyperlink ref="R61" r:id="rId41" xr:uid="{00000000-0004-0000-0000-00004E000000}"/>
    <hyperlink ref="R62" r:id="rId42" xr:uid="{00000000-0004-0000-0000-00004F000000}"/>
    <hyperlink ref="R25" r:id="rId43" xr:uid="{00000000-0004-0000-0000-000050000000}"/>
    <hyperlink ref="R5" r:id="rId44" xr:uid="{00000000-0004-0000-0000-000055000000}"/>
    <hyperlink ref="L12" r:id="rId45" xr:uid="{00000000-0004-0000-0000-000000000000}"/>
    <hyperlink ref="L15" r:id="rId46" xr:uid="{00000000-0004-0000-0000-000001000000}"/>
    <hyperlink ref="L14" r:id="rId47" xr:uid="{00000000-0004-0000-0000-000002000000}"/>
    <hyperlink ref="L13" r:id="rId48" xr:uid="{99BE9A65-F4B2-4C63-81E3-940350CF722B}"/>
    <hyperlink ref="L22" r:id="rId49" xr:uid="{E7908DC1-4F60-4B6B-AABB-9640A64447AA}"/>
    <hyperlink ref="L24" r:id="rId50" xr:uid="{F47EA63C-ECD2-466F-B77A-391245C948DB}"/>
    <hyperlink ref="L21" r:id="rId51" xr:uid="{7B1A64A3-11C8-4795-A734-86534D556F52}"/>
    <hyperlink ref="L28" r:id="rId52" xr:uid="{E9E996AD-5B56-49AA-948E-0114C8CDEBA5}"/>
    <hyperlink ref="L32" r:id="rId53" display="jhojan.losada@buzonejercito.mil.co" xr:uid="{00000000-0004-0000-0000-000014000000}"/>
    <hyperlink ref="L38" r:id="rId54" xr:uid="{4E8962B7-B207-4E8B-9F8E-28EE2930F223}"/>
    <hyperlink ref="L40" r:id="rId55" display="ayudantia01homme@gmail.com" xr:uid="{00000000-0004-0000-0000-000017000000}"/>
    <hyperlink ref="L42" r:id="rId56" xr:uid="{00000000-0004-0000-0000-000019000000}"/>
    <hyperlink ref="L44" r:id="rId57" display="esm603bas17@gmail.com" xr:uid="{00000000-0004-0000-0000-000018000000}"/>
    <hyperlink ref="L41" r:id="rId58" display="juridicaesm1023@gmail.com " xr:uid="{00000000-0004-0000-0000-000016000000}"/>
    <hyperlink ref="L43" r:id="rId59" display="oscesm3045@gmail.com" xr:uid="{00000000-0004-0000-0000-000015000000}"/>
    <hyperlink ref="L46" r:id="rId60" display="mailto:araucaesm1@gmail.com" xr:uid="{BB8B7334-65F6-4EC1-8644-72B9F180897A}"/>
    <hyperlink ref="L48" r:id="rId61" display="mailto:esm4015ejc@gmail.com" xr:uid="{C8282B4D-AAD3-4DC8-8FD7-57395A8085A8}"/>
    <hyperlink ref="L62" r:id="rId62" xr:uid="{0B03CD01-C537-4728-8416-5BDABB3778E6}"/>
    <hyperlink ref="R59" r:id="rId63" xr:uid="{6F31D6DA-4D72-44BA-B43A-A90BBF79AE00}"/>
    <hyperlink ref="L63" r:id="rId64" xr:uid="{120A03EB-679A-4C00-8969-91D2E6B30CA2}"/>
    <hyperlink ref="R63" r:id="rId65" xr:uid="{180922AF-6C94-4F31-86A5-57037002E80C}"/>
    <hyperlink ref="L29" r:id="rId66" xr:uid="{00000000-0004-0000-0000-000012000000}"/>
    <hyperlink ref="L66" r:id="rId67" xr:uid="{2CCC83BC-D46C-4C41-8A7F-1A71011BDE01}"/>
    <hyperlink ref="L68" r:id="rId68" xr:uid="{AEABB17E-FECE-4A18-823C-D28C6DB12477}"/>
    <hyperlink ref="L70" r:id="rId69" display="oaudismeg07@gmail.com" xr:uid="{EFB082D0-1638-4EC8-87B5-DA35A9612811}"/>
    <hyperlink ref="R38" r:id="rId70" xr:uid="{BAFAD4B0-6A32-417B-9B90-905351D99E79}"/>
    <hyperlink ref="R44" r:id="rId71" display="mailto:servicioalciudadanobascarepa@gmail.com" xr:uid="{00000000-0004-0000-0000-00003E000000}"/>
    <hyperlink ref="R43" r:id="rId72" display="servicioalciudadanoquibdo@gmail.com " xr:uid="{00000000-0004-0000-0000-00003D000000}"/>
    <hyperlink ref="R41" r:id="rId73" display="servicioalciudadanomonteria@gmail.com" xr:uid="{00000000-0004-0000-0000-00003C000000}"/>
    <hyperlink ref="R40" r:id="rId74" display="servicioalciudadanomedellin@gmail.com " xr:uid="{00000000-0004-0000-0000-00003B000000}"/>
    <hyperlink ref="R47" r:id="rId75" xr:uid="{40688AAA-B357-43C3-A291-BDA573629EE5}"/>
    <hyperlink ref="R48" r:id="rId76" xr:uid="{F1CBB381-D115-46C4-B5BF-539A8D5F6D6A}"/>
    <hyperlink ref="R49" r:id="rId77" display="servicioalciudadanofacatativa@gmail.com" xr:uid="{4A6E4D65-210E-414A-AAD3-FFBBE9443992}"/>
    <hyperlink ref="R67" r:id="rId78" xr:uid="{B0D97602-98E2-4D2E-A218-7F1C81635904}"/>
    <hyperlink ref="R68" r:id="rId79" display="mailto:atencionalusuarioesm3028@gmail.com" xr:uid="{0BB86D86-BE7A-4F36-8266-360624A63F22}"/>
    <hyperlink ref="R70" r:id="rId80" display="mailto:atencionalusuariobasma@gmail.com" xr:uid="{3367B58C-250E-4464-BBF9-7E31C289E58D}"/>
    <hyperlink ref="R12" r:id="rId81" xr:uid="{EC10DF35-79CD-437F-B95A-5AB0C6E64431}"/>
    <hyperlink ref="R39" r:id="rId82" xr:uid="{D38BA7F0-36B3-48D6-A1E0-477D2DDE4DA0}"/>
    <hyperlink ref="R42" r:id="rId83" xr:uid="{0931EAFF-E864-408B-9CAA-33B892D188A5}"/>
  </hyperlinks>
  <pageMargins left="0.7" right="0.7" top="0.75" bottom="0.75" header="0.3" footer="0.3"/>
  <pageSetup orientation="landscape" r:id="rId84"/>
  <drawing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2:G75"/>
  <sheetViews>
    <sheetView workbookViewId="0">
      <selection activeCell="G1" sqref="G1:G1048576"/>
    </sheetView>
  </sheetViews>
  <sheetFormatPr baseColWidth="10" defaultRowHeight="15" x14ac:dyDescent="0.25"/>
  <cols>
    <col min="7" max="7" width="39" style="2" customWidth="1"/>
  </cols>
  <sheetData>
    <row r="2" spans="7:7" x14ac:dyDescent="0.25">
      <c r="G2"/>
    </row>
    <row r="3" spans="7:7" x14ac:dyDescent="0.25">
      <c r="G3"/>
    </row>
    <row r="4" spans="7:7" x14ac:dyDescent="0.25">
      <c r="G4" s="7" t="s">
        <v>9</v>
      </c>
    </row>
    <row r="5" spans="7:7" x14ac:dyDescent="0.25">
      <c r="G5" s="69" t="str">
        <f>[1]Hoja1!$D$5</f>
        <v xml:space="preserve">CR LUIS HERNANDO SANDOVAL </v>
      </c>
    </row>
    <row r="6" spans="7:7" x14ac:dyDescent="0.25">
      <c r="G6" s="70"/>
    </row>
    <row r="7" spans="7:7" x14ac:dyDescent="0.25">
      <c r="G7" s="70"/>
    </row>
    <row r="8" spans="7:7" x14ac:dyDescent="0.25">
      <c r="G8" s="70"/>
    </row>
    <row r="9" spans="7:7" x14ac:dyDescent="0.25">
      <c r="G9" s="71"/>
    </row>
    <row r="10" spans="7:7" x14ac:dyDescent="0.25">
      <c r="G10" s="3" t="s">
        <v>58</v>
      </c>
    </row>
    <row r="11" spans="7:7" x14ac:dyDescent="0.25">
      <c r="G11" s="3" t="s">
        <v>59</v>
      </c>
    </row>
    <row r="12" spans="7:7" x14ac:dyDescent="0.25">
      <c r="G12" s="3" t="s">
        <v>60</v>
      </c>
    </row>
    <row r="13" spans="7:7" x14ac:dyDescent="0.25">
      <c r="G13" s="3" t="s">
        <v>30</v>
      </c>
    </row>
    <row r="14" spans="7:7" x14ac:dyDescent="0.25">
      <c r="G14" s="3" t="s">
        <v>49</v>
      </c>
    </row>
    <row r="15" spans="7:7" x14ac:dyDescent="0.25">
      <c r="G15" s="3" t="s">
        <v>43</v>
      </c>
    </row>
    <row r="16" spans="7:7" x14ac:dyDescent="0.25">
      <c r="G16" s="46" t="s">
        <v>63</v>
      </c>
    </row>
    <row r="17" spans="7:7" x14ac:dyDescent="0.25">
      <c r="G17" s="46"/>
    </row>
    <row r="18" spans="7:7" x14ac:dyDescent="0.25">
      <c r="G18" s="3" t="s">
        <v>73</v>
      </c>
    </row>
    <row r="19" spans="7:7" x14ac:dyDescent="0.25">
      <c r="G19" s="3" t="s">
        <v>81</v>
      </c>
    </row>
    <row r="20" spans="7:7" x14ac:dyDescent="0.25">
      <c r="G20" s="3" t="s">
        <v>90</v>
      </c>
    </row>
    <row r="21" spans="7:7" x14ac:dyDescent="0.25">
      <c r="G21" s="3" t="s">
        <v>98</v>
      </c>
    </row>
    <row r="22" spans="7:7" x14ac:dyDescent="0.25">
      <c r="G22" s="3" t="s">
        <v>108</v>
      </c>
    </row>
    <row r="23" spans="7:7" x14ac:dyDescent="0.25">
      <c r="G23" s="3" t="s">
        <v>114</v>
      </c>
    </row>
    <row r="24" spans="7:7" x14ac:dyDescent="0.25">
      <c r="G24" s="3" t="s">
        <v>122</v>
      </c>
    </row>
    <row r="25" spans="7:7" x14ac:dyDescent="0.25">
      <c r="G25" s="3" t="s">
        <v>130</v>
      </c>
    </row>
    <row r="26" spans="7:7" x14ac:dyDescent="0.25">
      <c r="G26" s="3" t="s">
        <v>138</v>
      </c>
    </row>
    <row r="27" spans="7:7" x14ac:dyDescent="0.25">
      <c r="G27" s="72" t="s">
        <v>313</v>
      </c>
    </row>
    <row r="28" spans="7:7" x14ac:dyDescent="0.25">
      <c r="G28" s="72"/>
    </row>
    <row r="29" spans="7:7" x14ac:dyDescent="0.25">
      <c r="G29" s="8" t="s">
        <v>314</v>
      </c>
    </row>
    <row r="30" spans="7:7" x14ac:dyDescent="0.25">
      <c r="G30" s="8" t="s">
        <v>315</v>
      </c>
    </row>
    <row r="31" spans="7:7" x14ac:dyDescent="0.25">
      <c r="G31" s="8" t="s">
        <v>316</v>
      </c>
    </row>
    <row r="32" spans="7:7" x14ac:dyDescent="0.25">
      <c r="G32" s="8" t="s">
        <v>317</v>
      </c>
    </row>
    <row r="33" spans="7:7" x14ac:dyDescent="0.25">
      <c r="G33" s="8" t="s">
        <v>318</v>
      </c>
    </row>
    <row r="34" spans="7:7" x14ac:dyDescent="0.25">
      <c r="G34" s="73" t="s">
        <v>335</v>
      </c>
    </row>
    <row r="35" spans="7:7" x14ac:dyDescent="0.25">
      <c r="G35" s="73"/>
    </row>
    <row r="36" spans="7:7" x14ac:dyDescent="0.25">
      <c r="G36" s="73"/>
    </row>
    <row r="37" spans="7:7" x14ac:dyDescent="0.25">
      <c r="G37" s="3" t="s">
        <v>287</v>
      </c>
    </row>
    <row r="38" spans="7:7" x14ac:dyDescent="0.25">
      <c r="G38" s="3" t="s">
        <v>294</v>
      </c>
    </row>
    <row r="39" spans="7:7" x14ac:dyDescent="0.25">
      <c r="G39" s="4" t="s">
        <v>322</v>
      </c>
    </row>
    <row r="40" spans="7:7" x14ac:dyDescent="0.25">
      <c r="G40" s="3" t="s">
        <v>327</v>
      </c>
    </row>
    <row r="41" spans="7:7" x14ac:dyDescent="0.25">
      <c r="G41" s="3" t="s">
        <v>177</v>
      </c>
    </row>
    <row r="42" spans="7:7" x14ac:dyDescent="0.25">
      <c r="G42" s="3" t="s">
        <v>181</v>
      </c>
    </row>
    <row r="43" spans="7:7" x14ac:dyDescent="0.25">
      <c r="G43" s="3" t="s">
        <v>185</v>
      </c>
    </row>
    <row r="44" spans="7:7" x14ac:dyDescent="0.25">
      <c r="G44" s="3" t="s">
        <v>189</v>
      </c>
    </row>
    <row r="45" spans="7:7" x14ac:dyDescent="0.25">
      <c r="G45" s="3" t="s">
        <v>193</v>
      </c>
    </row>
    <row r="46" spans="7:7" x14ac:dyDescent="0.25">
      <c r="G46" s="3" t="s">
        <v>207</v>
      </c>
    </row>
    <row r="47" spans="7:7" x14ac:dyDescent="0.25">
      <c r="G47" s="3" t="s">
        <v>216</v>
      </c>
    </row>
    <row r="48" spans="7:7" x14ac:dyDescent="0.25">
      <c r="G48" s="3" t="s">
        <v>223</v>
      </c>
    </row>
    <row r="49" spans="7:7" x14ac:dyDescent="0.25">
      <c r="G49" s="3" t="s">
        <v>231</v>
      </c>
    </row>
    <row r="50" spans="7:7" x14ac:dyDescent="0.25">
      <c r="G50" s="3" t="s">
        <v>244</v>
      </c>
    </row>
    <row r="51" spans="7:7" x14ac:dyDescent="0.25">
      <c r="G51" s="3" t="s">
        <v>253</v>
      </c>
    </row>
    <row r="52" spans="7:7" x14ac:dyDescent="0.25">
      <c r="G52" s="3" t="s">
        <v>261</v>
      </c>
    </row>
    <row r="53" spans="7:7" x14ac:dyDescent="0.25">
      <c r="G53" s="3" t="s">
        <v>270</v>
      </c>
    </row>
    <row r="54" spans="7:7" x14ac:dyDescent="0.25">
      <c r="G54" s="3" t="s">
        <v>275</v>
      </c>
    </row>
    <row r="55" spans="7:7" x14ac:dyDescent="0.25">
      <c r="G55" s="3" t="s">
        <v>275</v>
      </c>
    </row>
    <row r="56" spans="7:7" x14ac:dyDescent="0.25">
      <c r="G56" s="3" t="s">
        <v>281</v>
      </c>
    </row>
    <row r="57" spans="7:7" x14ac:dyDescent="0.25">
      <c r="G57" s="5" t="s">
        <v>370</v>
      </c>
    </row>
    <row r="58" spans="7:7" x14ac:dyDescent="0.25">
      <c r="G58" s="5" t="s">
        <v>379</v>
      </c>
    </row>
    <row r="59" spans="7:7" ht="30" x14ac:dyDescent="0.25">
      <c r="G59" s="5" t="s">
        <v>385</v>
      </c>
    </row>
    <row r="60" spans="7:7" x14ac:dyDescent="0.25">
      <c r="G60" s="4" t="s">
        <v>346</v>
      </c>
    </row>
    <row r="61" spans="7:7" x14ac:dyDescent="0.25">
      <c r="G61" s="4" t="s">
        <v>354</v>
      </c>
    </row>
    <row r="62" spans="7:7" x14ac:dyDescent="0.25">
      <c r="G62" s="4" t="s">
        <v>361</v>
      </c>
    </row>
    <row r="63" spans="7:7" x14ac:dyDescent="0.25">
      <c r="G63" s="5" t="s">
        <v>300</v>
      </c>
    </row>
    <row r="64" spans="7:7" x14ac:dyDescent="0.25">
      <c r="G64" s="5" t="s">
        <v>301</v>
      </c>
    </row>
    <row r="65" spans="7:7" ht="30" x14ac:dyDescent="0.25">
      <c r="G65" s="5" t="s">
        <v>302</v>
      </c>
    </row>
    <row r="66" spans="7:7" x14ac:dyDescent="0.25">
      <c r="G66" s="5" t="s">
        <v>303</v>
      </c>
    </row>
    <row r="67" spans="7:7" x14ac:dyDescent="0.25">
      <c r="G67" s="5" t="s">
        <v>304</v>
      </c>
    </row>
    <row r="70" spans="7:7" ht="16.5" x14ac:dyDescent="0.3">
      <c r="G70" s="1"/>
    </row>
    <row r="71" spans="7:7" ht="16.5" x14ac:dyDescent="0.3">
      <c r="G71" s="1"/>
    </row>
    <row r="72" spans="7:7" ht="16.5" x14ac:dyDescent="0.3">
      <c r="G72" s="1"/>
    </row>
    <row r="73" spans="7:7" ht="16.5" x14ac:dyDescent="0.3">
      <c r="G73" s="1"/>
    </row>
    <row r="74" spans="7:7" ht="16.5" x14ac:dyDescent="0.3">
      <c r="G74" s="1"/>
    </row>
    <row r="75" spans="7:7" ht="16.5" x14ac:dyDescent="0.3">
      <c r="G75" s="1"/>
    </row>
  </sheetData>
  <mergeCells count="4">
    <mergeCell ref="G5:G9"/>
    <mergeCell ref="G16:G17"/>
    <mergeCell ref="G27:G28"/>
    <mergeCell ref="G34:G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Ejército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Sandra Catalina Zapata Olmos</cp:lastModifiedBy>
  <cp:lastPrinted>2024-07-30T17:05:35Z</cp:lastPrinted>
  <dcterms:created xsi:type="dcterms:W3CDTF">2023-02-09T21:09:23Z</dcterms:created>
  <dcterms:modified xsi:type="dcterms:W3CDTF">2025-09-01T19:27:55Z</dcterms:modified>
</cp:coreProperties>
</file>