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6/Fuerzas/EJC/"/>
    </mc:Choice>
  </mc:AlternateContent>
  <xr:revisionPtr revIDLastSave="171" documentId="13_ncr:1_{E2F592B4-D698-443F-A3F0-80D32B9582F7}" xr6:coauthVersionLast="47" xr6:coauthVersionMax="47" xr10:uidLastSave="{9FE75935-3C74-4440-98B8-506FECBA8E5E}"/>
  <bookViews>
    <workbookView xWindow="-120" yWindow="-120" windowWidth="29040" windowHeight="15720" xr2:uid="{00000000-000D-0000-FFFF-FFFF00000000}"/>
  </bookViews>
  <sheets>
    <sheet name="Ejército " sheetId="1" r:id="rId1"/>
    <sheet name="Hoja1" sheetId="2" r:id="rId2"/>
  </sheets>
  <externalReferences>
    <externalReference r:id="rId3"/>
    <externalReference r:id="rId4"/>
  </externalReferences>
  <definedNames>
    <definedName name="_xlnm._FilterDatabase" localSheetId="0" hidden="1">'Ejército '!$A$4:$T$68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C30" i="1" l="1"/>
  <c r="C29" i="1"/>
  <c r="C28" i="1"/>
  <c r="C27" i="1"/>
  <c r="C26" i="1"/>
  <c r="G5" i="2"/>
</calcChain>
</file>

<file path=xl/sharedStrings.xml><?xml version="1.0" encoding="utf-8"?>
<sst xmlns="http://schemas.openxmlformats.org/spreadsheetml/2006/main" count="885" uniqueCount="603">
  <si>
    <t>Dirección y/o Establecimiento de sanidad Militar (ESM)</t>
  </si>
  <si>
    <t xml:space="preserve">Nombre </t>
  </si>
  <si>
    <t xml:space="preserve">Siglas </t>
  </si>
  <si>
    <t xml:space="preserve">Dirección </t>
  </si>
  <si>
    <t xml:space="preserve"> Correo Electrónico </t>
  </si>
  <si>
    <t xml:space="preserve">Horario de Atención </t>
  </si>
  <si>
    <t xml:space="preserve">Oficina Atención al Usuario </t>
  </si>
  <si>
    <t xml:space="preserve">Horario de atención </t>
  </si>
  <si>
    <t xml:space="preserve">No </t>
  </si>
  <si>
    <t>Grado, Nombres y Apellidos Director (a)</t>
  </si>
  <si>
    <t>Ciudad</t>
  </si>
  <si>
    <t>Departamento</t>
  </si>
  <si>
    <t xml:space="preserve">DIRECTORIO DE ESTABLECIMIENTO DE SANIDAD MILITAR Y OFICI-S DE ATENCIÓN AL USUARIO </t>
  </si>
  <si>
    <t xml:space="preserve">Nombres y Apellidos perso- encargada </t>
  </si>
  <si>
    <t>Línea Nacional</t>
  </si>
  <si>
    <t>BAS02</t>
  </si>
  <si>
    <t>BATALLÓN DE ASPC NO 2 "CACIQUE ALFONSO XEQUE"-EJC</t>
  </si>
  <si>
    <t>BIVER</t>
  </si>
  <si>
    <t>BICOR</t>
  </si>
  <si>
    <t>BAS10</t>
  </si>
  <si>
    <t xml:space="preserve">BICAR </t>
  </si>
  <si>
    <t xml:space="preserve">GMRON </t>
  </si>
  <si>
    <t>LUNES A VIERNES</t>
  </si>
  <si>
    <t>ayudantiaesmbas10@gmail.com</t>
  </si>
  <si>
    <t>MY BEATRIZ ADRIANA FUENTES YAÑEZ</t>
  </si>
  <si>
    <t xml:space="preserve">Valledupar </t>
  </si>
  <si>
    <t>Cesar</t>
  </si>
  <si>
    <t>BATALLON DE ASPC NO. 10 "CACIQUE UPARE" - EJC</t>
  </si>
  <si>
    <t>N/A</t>
  </si>
  <si>
    <t>esmsantamarta@gmail.com</t>
  </si>
  <si>
    <t>BATALLON DE INFANTERIA MECANIZADO No.5 JOSE MARIA CORDOVA</t>
  </si>
  <si>
    <t>GRUPO DE CABALLERÍA MECANIZADO NO.2 "CORONEL JUAN JOSÉ RONDÓN"</t>
  </si>
  <si>
    <t>ST MONTENEGRO ACOSTA EDGAR JULIAN</t>
  </si>
  <si>
    <t xml:space="preserve">BATALLON DE INFANTERIA MECANIZADO N°6 CARTAGENA </t>
  </si>
  <si>
    <t>ST JESSICA YURLEY ARCINIEGAS MEZA</t>
  </si>
  <si>
    <t>BATALLÓN DE INGENIEROSDE COMBATE NO 2 "GENERAL FRANCISCO JAVIER VERGARA Y VELASCO" - EJC</t>
  </si>
  <si>
    <t>MALAMBO</t>
  </si>
  <si>
    <t>ATLANTICO</t>
  </si>
  <si>
    <t xml:space="preserve">MY MAURICIO BERRIO CHAMORRO </t>
  </si>
  <si>
    <t xml:space="preserve">CT ANDREA NATALLY VALBUENA BARON </t>
  </si>
  <si>
    <t>CT KARINA MARGARITA LICONA GOMEZ</t>
  </si>
  <si>
    <t>DISPENSARIO MEDICO BUCARAMANGA</t>
  </si>
  <si>
    <t>DMBUG</t>
  </si>
  <si>
    <t>TC MAGDA CAROLINA OLIVEROS ARAGÓN</t>
  </si>
  <si>
    <t>BUCARAMANGA</t>
  </si>
  <si>
    <t xml:space="preserve">SANTANDER </t>
  </si>
  <si>
    <t xml:space="preserve">LUNES A VIERNES </t>
  </si>
  <si>
    <t>ESTABLECIMIENTO DE SANIDAD MILITAR BAACA5</t>
  </si>
  <si>
    <t>ESM BAACA 5 / GMCOR</t>
  </si>
  <si>
    <t>CT. SANDY MAGALY MARTINEZ HORTUA</t>
  </si>
  <si>
    <t>ESTABLECIMIENTO DE SANIDAD MILITAR BAS 1</t>
  </si>
  <si>
    <t>BAS 1</t>
  </si>
  <si>
    <t>CT. JESSEI KATHERINE FUENTES PINZÓN</t>
  </si>
  <si>
    <t>BOYACA</t>
  </si>
  <si>
    <t>GRUPO DE CABALLERÍA MECANIZADO NO. 1“GENERAL. JOSÉ MIGUEL SILVA PLAZAS</t>
  </si>
  <si>
    <t>GMSIL</t>
  </si>
  <si>
    <t>MY.  ZANDRA CAROLINA SILVA GONZALEZ</t>
  </si>
  <si>
    <t>DUITAMA</t>
  </si>
  <si>
    <t>BATALLÓN DE INFANTERIA No. 2 "MARISCAL ANTONIO JOSE DE SUCRE"</t>
  </si>
  <si>
    <t>BISUC</t>
  </si>
  <si>
    <t xml:space="preserve">CT CAROLINA AGUIRRE OROZCO </t>
  </si>
  <si>
    <t xml:space="preserve">LUNES - SABADO </t>
  </si>
  <si>
    <t>CHIQUINQUIRA</t>
  </si>
  <si>
    <t xml:space="preserve">PS YULY PATRICIA REGALADO BUITRAGO </t>
  </si>
  <si>
    <t>UNIDAD  ATENCION MÉDICA ESM BIROV</t>
  </si>
  <si>
    <t>BIROV</t>
  </si>
  <si>
    <t xml:space="preserve">CT JANNETH LORENA SALAS LINARES </t>
  </si>
  <si>
    <t xml:space="preserve">NORTE DE SANTANDER </t>
  </si>
  <si>
    <t xml:space="preserve">BATALLON DE INFANTERIA No. 15 FRANCISCO DE PAULA SANTANDER </t>
  </si>
  <si>
    <t>BISAN</t>
  </si>
  <si>
    <t xml:space="preserve">CT. TATIANA IDALITH MARTINEZ DUVANCA </t>
  </si>
  <si>
    <t>OCAÑA</t>
  </si>
  <si>
    <t>bisandispensario@gmail.com</t>
  </si>
  <si>
    <t>BATALLÓN DE ARTILLERÍA N 2</t>
  </si>
  <si>
    <t>BAADA 2</t>
  </si>
  <si>
    <t>ST. LAURA MARIA LUGO TRUJILLO</t>
  </si>
  <si>
    <t xml:space="preserve">BARRANCABERMEJA </t>
  </si>
  <si>
    <t xml:space="preserve">BATALLON DE ARTILLERIA NUMERO 1 TARQUI </t>
  </si>
  <si>
    <t>BATAR / BAACA 1</t>
  </si>
  <si>
    <t>CT FRANCY MERCEDES PINZON BEDOYA</t>
  </si>
  <si>
    <t>SOGAMOSO</t>
  </si>
  <si>
    <t>atencionalusuariobatar@gmail.com</t>
  </si>
  <si>
    <t xml:space="preserve">LUNES A VIERNES  </t>
  </si>
  <si>
    <t>ESTABLECIMIENTO DE SANIDAD MILITAR BATALLÓN A.S.P.C. No. 30 GUASIMANES</t>
  </si>
  <si>
    <t>BAS 30</t>
  </si>
  <si>
    <t>MAYOR JUAN ANDRES ACEVEDO FONTECHA</t>
  </si>
  <si>
    <t xml:space="preserve">directoresmbas30@outlook.com </t>
  </si>
  <si>
    <t>DMCAL</t>
  </si>
  <si>
    <t>ESM BICOD</t>
  </si>
  <si>
    <t>ESM BAS 23</t>
  </si>
  <si>
    <t>GMCAB</t>
  </si>
  <si>
    <t>DISPENSARIO MEDICO CALI</t>
  </si>
  <si>
    <t>VALLE DEL CAUCA</t>
  </si>
  <si>
    <t>PALMIRA</t>
  </si>
  <si>
    <t>POPAYÁN</t>
  </si>
  <si>
    <t>CAUCA</t>
  </si>
  <si>
    <t>IPIALES</t>
  </si>
  <si>
    <t>NARIÑO</t>
  </si>
  <si>
    <t>servicioalciudadanocali@gmail.com</t>
  </si>
  <si>
    <t>servicioalciudadanopalmira@gmail.com</t>
  </si>
  <si>
    <t>servicioalciudadanobuga@gmail.com</t>
  </si>
  <si>
    <t>CR. LUIS ANTONIO GÓMEZ RUGELES</t>
  </si>
  <si>
    <t>MEDELLÍN</t>
  </si>
  <si>
    <t>ANTIOQUIA</t>
  </si>
  <si>
    <t>MY. DIEGO LOPEZ ROPERO</t>
  </si>
  <si>
    <t>ST. BRETHMEN DAVID CHAVEZ ORTIZ</t>
  </si>
  <si>
    <t>MY. LENEY DINELA CAMPOS PEÑA</t>
  </si>
  <si>
    <t>CT. EYLEEN MILENA RADA RADA</t>
  </si>
  <si>
    <t>CAREPA</t>
  </si>
  <si>
    <t>ESTABLECIMIENTO MÉDICO DE MEDELLÍN</t>
  </si>
  <si>
    <t>DMMED</t>
  </si>
  <si>
    <t>ESM BAS11</t>
  </si>
  <si>
    <t>ESTABLECIMIENTO MÉDICO BAS14</t>
  </si>
  <si>
    <t>ESM BAS14</t>
  </si>
  <si>
    <t>ESTABLECIMIENTO MÉDICO BAS15</t>
  </si>
  <si>
    <t>ESM BAS15</t>
  </si>
  <si>
    <t>ESTABLECIMIENTO MÉDICO BAS17</t>
  </si>
  <si>
    <t>ESM BAS17</t>
  </si>
  <si>
    <t>ESM4036 DISPENSARIO MEDICO YOPAL</t>
  </si>
  <si>
    <t>BASPC N°16</t>
  </si>
  <si>
    <t>MY. SABRINA SANTANA LOPEZ</t>
  </si>
  <si>
    <t>YOPAL</t>
  </si>
  <si>
    <t>CASANARE</t>
  </si>
  <si>
    <t>atencionalusuario.bas16@gmail.com</t>
  </si>
  <si>
    <t>PS. COSTANSA GARCIA VANEGAS</t>
  </si>
  <si>
    <t>BATALLÓN DE ASPC NO. 18 “ST. RAFAEL ARAGONA”</t>
  </si>
  <si>
    <t>BASPC N° 18</t>
  </si>
  <si>
    <t>MY.LAURA CONSUELO PAHI</t>
  </si>
  <si>
    <t>ARAUCA</t>
  </si>
  <si>
    <t xml:space="preserve">ESM GRUPO DE CABALLERIA MECANIZADO N°18 GR. GABRIEL REVEIZ PIZARRO </t>
  </si>
  <si>
    <t>TE. INDIRA MARTINEZ ALZATE</t>
  </si>
  <si>
    <t>SARAVENA</t>
  </si>
  <si>
    <t>dispensarioesm2025@gmail.com</t>
  </si>
  <si>
    <t>BATALLON DE INFANTERIA RAFAEL NONATO PEREZ Nº 44</t>
  </si>
  <si>
    <t>BIRNA  N°44</t>
  </si>
  <si>
    <t>CT. CAROLINA AGUIRRE OROZCO</t>
  </si>
  <si>
    <t>Kilometro 1 Via vereda Cabañas</t>
  </si>
  <si>
    <t xml:space="preserve">REGIONAL </t>
  </si>
  <si>
    <t>REGIONAL 1</t>
  </si>
  <si>
    <t>REGIONAL 2</t>
  </si>
  <si>
    <t xml:space="preserve">REGIONAL 3 </t>
  </si>
  <si>
    <t xml:space="preserve">REGIONAL 7 </t>
  </si>
  <si>
    <t xml:space="preserve">REGIONAL 8 </t>
  </si>
  <si>
    <t>ESTABLECIMIENTO DE SANIDAD MILITAR BASCO</t>
  </si>
  <si>
    <t>ESMBASCO</t>
  </si>
  <si>
    <t>EXARY YAJAHIRA BENAVIDES ÁNGEL</t>
  </si>
  <si>
    <t>LUNES A VIERNES
 SABADO</t>
  </si>
  <si>
    <t>DISPENSARIO MEDICO SUROCCIDENTE</t>
  </si>
  <si>
    <t>DMSOC</t>
  </si>
  <si>
    <t>DIANA PATRICIA PEREZ PINEDA</t>
  </si>
  <si>
    <t>LUNES A VIERNES
SABADOS</t>
  </si>
  <si>
    <t>07:00 AM a 6:00 PM
08:00 AM A 12:00 PM</t>
  </si>
  <si>
    <t>Cundinamarca</t>
  </si>
  <si>
    <t>ESTABLECIMIENTO DE SANIDAD MILITAR CANTON SUR</t>
  </si>
  <si>
    <t>MY. JULIE JANETHPÉREZ RICO</t>
  </si>
  <si>
    <t xml:space="preserve"> LUNES A VIERNES  </t>
  </si>
  <si>
    <t>PS. KAREN LORENA RUMBO ARIAS</t>
  </si>
  <si>
    <t>DISPENSARIO MÉDICO GILBERTO ECHEVERRI MEJÍA</t>
  </si>
  <si>
    <t>DMGEM</t>
  </si>
  <si>
    <t>TC. SANDRA MARCELA FONCECA PIZA</t>
  </si>
  <si>
    <t>ESTABLECIMIENTO DE SANIDAD MILITAR CENTRO DE REHABILITACIÓN HOSPITALARIA BASAN</t>
  </si>
  <si>
    <t>CRH BASAN</t>
  </si>
  <si>
    <t>MY. LINA JOHANA ROJAS GALVIS</t>
  </si>
  <si>
    <t xml:space="preserve"> LUNES A DOMINGO</t>
  </si>
  <si>
    <t xml:space="preserve"> 06:00 AM A 07:00 PM
07:00 AM A 06:00 PM</t>
  </si>
  <si>
    <t>BATALLÓN DE ASPC NO. 13 “CACIQUE TISQUESUZA”</t>
  </si>
  <si>
    <t xml:space="preserve">DISNOR </t>
  </si>
  <si>
    <t xml:space="preserve">CR. ELSA PATRICIA MORALES HERRERA </t>
  </si>
  <si>
    <t xml:space="preserve">REGIONAL 9 </t>
  </si>
  <si>
    <t>BATALLÓN DE ASPC No. 6 “FRANCISCO ANTONIO ZEA”</t>
  </si>
  <si>
    <t>BAS06</t>
  </si>
  <si>
    <t>CR.DIANA CRISTINA DIAZ CARRERO</t>
  </si>
  <si>
    <t xml:space="preserve">TOLIMA </t>
  </si>
  <si>
    <t>ESTABLECIMIENTO DE SANIDAD MILITAR BIPAT</t>
  </si>
  <si>
    <t>ST.MARIA ESPERANZA SISA  ALVAREZ</t>
  </si>
  <si>
    <t xml:space="preserve">REGIONAL 5 </t>
  </si>
  <si>
    <t>ESM BAS09</t>
  </si>
  <si>
    <t>MY NEILA ROBLES CARRILLO</t>
  </si>
  <si>
    <t>CP DIANA LORENA GOMEZ GARCIA</t>
  </si>
  <si>
    <t>ST CATALINA VICTORIA RESTREPO ALVARES</t>
  </si>
  <si>
    <t>SV WUILMER GUEVARA CESPEDES</t>
  </si>
  <si>
    <t>TC CESAR SAENZ MORALES</t>
  </si>
  <si>
    <t>7:00AM -12:00PM                          2:00PM - 5:00PM</t>
  </si>
  <si>
    <t>servicioalciudadanoneiva@gmail.com</t>
  </si>
  <si>
    <t>REGIONAL 12</t>
  </si>
  <si>
    <t xml:space="preserve">CR. MARIA CLEMENCIA GUTIERREZ RUEDA </t>
  </si>
  <si>
    <t>SP. OLMAN ADRIAN VELSQUEZ</t>
  </si>
  <si>
    <t>CT. CRISTHIAN JIMENEZ GUERRERO</t>
  </si>
  <si>
    <t>TE. KAREN BEDOYA RAMIREZ</t>
  </si>
  <si>
    <t>MY.RONALD VIDES HOSTIA</t>
  </si>
  <si>
    <t>ST. JHOJAN LOSADA SOTTO</t>
  </si>
  <si>
    <t xml:space="preserve">REGIONAL 6 </t>
  </si>
  <si>
    <t>BAS 12</t>
  </si>
  <si>
    <t>BAS 27</t>
  </si>
  <si>
    <t xml:space="preserve">MY. OSWALDO NOEL RUIZ MENESES </t>
  </si>
  <si>
    <t xml:space="preserve">FLORENCIA </t>
  </si>
  <si>
    <t xml:space="preserve">MY ANGELICA TATIANA VARGAS RAMOS </t>
  </si>
  <si>
    <t>DISPENSARIO MEDICO ORIENTE</t>
  </si>
  <si>
    <t>DMORI</t>
  </si>
  <si>
    <t>C JOSE BENEDICTO SOLANO</t>
  </si>
  <si>
    <t>VILLAVICENCIO</t>
  </si>
  <si>
    <t>META</t>
  </si>
  <si>
    <t xml:space="preserve">REGIONAL 4 </t>
  </si>
  <si>
    <t>BATALLON DE ASPC NO. 8 CACIQUE CALARCA</t>
  </si>
  <si>
    <t>BAS 08</t>
  </si>
  <si>
    <t>TC ANA MILENA VELASQUES TAMAYO</t>
  </si>
  <si>
    <t>QUINDIO</t>
  </si>
  <si>
    <t xml:space="preserve">LUNES A VIENES </t>
  </si>
  <si>
    <t>BATALLA DE INFANTERIA # 22 BATAYA DE AYACUCHO</t>
  </si>
  <si>
    <t>BIAYA</t>
  </si>
  <si>
    <t>TE EDNA JULIANA JIMENEZ MENDIVELLSO</t>
  </si>
  <si>
    <t>MANIZALES</t>
  </si>
  <si>
    <t>CALDAS</t>
  </si>
  <si>
    <t>BATALLON DE ARTILLERIA CAMPAÑA  No 8 SAN MATEO</t>
  </si>
  <si>
    <t>MY PETER  JOHANN PINZON RAMIREZ</t>
  </si>
  <si>
    <t>LUNES A  VIERNES</t>
  </si>
  <si>
    <t>PEREIRA</t>
  </si>
  <si>
    <t>RISARALDA</t>
  </si>
  <si>
    <t>REGIONAL 11</t>
  </si>
  <si>
    <t>DISPENSARIO MEDICO DE TOLEMAIDA</t>
  </si>
  <si>
    <t>DMTOL</t>
  </si>
  <si>
    <t>TC.ANDREA LORENA PONTIER´S PERDOMO</t>
  </si>
  <si>
    <t>CONSULTORIOS MEDICOS DE GIRARDOT</t>
  </si>
  <si>
    <t>DISMEG</t>
  </si>
  <si>
    <t>MY.DARMELY SNED CUBIDES AMEZQUITA</t>
  </si>
  <si>
    <t>BATALLÓN DE INFANTERÍA NO. 39 “SUMAPAZ”</t>
  </si>
  <si>
    <t>BISUM</t>
  </si>
  <si>
    <t xml:space="preserve">TENIENTE DEICY CAROLINA HERNANDEZ MURILLO </t>
  </si>
  <si>
    <t xml:space="preserve">REGIONAL 10 </t>
  </si>
  <si>
    <t>serviciociudadanobarranquilla@gmail.com</t>
  </si>
  <si>
    <t>servicioalciudadanomalambo@gmail.com</t>
  </si>
  <si>
    <t>servicioalciudadanoduitama@gmail.com</t>
  </si>
  <si>
    <t>servicioalciudadanoocana@gmail.com</t>
  </si>
  <si>
    <t>servicioalciudadanobarrancberm@gmail.com</t>
  </si>
  <si>
    <t>BIPAT</t>
  </si>
  <si>
    <t>servicioalciudadanodisnor@gmail.com</t>
  </si>
  <si>
    <t>DIRECCION DE SANIDAD MILITAR</t>
  </si>
  <si>
    <t>DISAN EJC</t>
  </si>
  <si>
    <t>BOGOTA D.C.</t>
  </si>
  <si>
    <t>SMSM. ALLISON RAMIREZ ORTEGÓN</t>
  </si>
  <si>
    <t>DISAN</t>
  </si>
  <si>
    <t>BATALLÓN DE ASPC No. 27 “SIMONA DE LUZ DUQUE DE ALZATE”</t>
  </si>
  <si>
    <t>ESTABLECIMIENTO DE SANIDAD MILITAR BASPC No. 09</t>
  </si>
  <si>
    <t>BIVEN</t>
  </si>
  <si>
    <t>BATALLON DE INFANTERIA No. 23 "VENCEDORES"</t>
  </si>
  <si>
    <t>BAACA 3</t>
  </si>
  <si>
    <t>DISUR</t>
  </si>
  <si>
    <t>BATALLÓN DE ASPC No. 26 “SS. NESTOR OSPINA MELO”</t>
  </si>
  <si>
    <t>BAS 26</t>
  </si>
  <si>
    <t>AMAZONAS</t>
  </si>
  <si>
    <t>atencionalusuariocucuta@gmail.com</t>
  </si>
  <si>
    <t xml:space="preserve">LUNES A VIERNES       </t>
  </si>
  <si>
    <t>disanateus@ejercito.mil.co</t>
  </si>
  <si>
    <t>PS. JUAN ESTEBAN AGUILERA ROMERO</t>
  </si>
  <si>
    <t>GMRPI</t>
  </si>
  <si>
    <t>disan@ejercito.mil.co</t>
  </si>
  <si>
    <t>CT. ANDREA NATALLY VALBUENA BARON</t>
  </si>
  <si>
    <t>ST ERIKA LISBETH ALARCON SANCHEZ</t>
  </si>
  <si>
    <t>atencionalusuariovalledupar@gmail.com</t>
  </si>
  <si>
    <t xml:space="preserve">ZULEY BONIVENTO BERNIER </t>
  </si>
  <si>
    <t>MY. RUTH HELENA GOMEZ MOLINA</t>
  </si>
  <si>
    <t>atusuesmbas29@gmail.com</t>
  </si>
  <si>
    <t>ayudantiadismed2@gmail.com</t>
  </si>
  <si>
    <t>araucaesm1@gmail.com</t>
  </si>
  <si>
    <t>TC. SANDRA MARCELA FONSECA PIZA</t>
  </si>
  <si>
    <t>pqrdmgem@gmail.com</t>
  </si>
  <si>
    <t>atuscrh2020@gmail.com</t>
  </si>
  <si>
    <t>direccionesm5038batar@gmail.com</t>
  </si>
  <si>
    <t>disnor@ejercito.mil.co</t>
  </si>
  <si>
    <t>ateusregional9@gmail.com</t>
  </si>
  <si>
    <t>CT. CINDY LORENA ALBARRACIN AVILA</t>
  </si>
  <si>
    <t>atencionalusuarioregional6@gmail.com</t>
  </si>
  <si>
    <t>atencionalusuarioesmbaser27@gmail.com</t>
  </si>
  <si>
    <t>atencionalusuarioesm3028@gmail.com</t>
  </si>
  <si>
    <t>atencionalusuariobasma@gmail.com</t>
  </si>
  <si>
    <t>3203640852 - 320 3553273</t>
  </si>
  <si>
    <t>312 8505650</t>
  </si>
  <si>
    <t>TC. DIANA PATRICIA PEREZ PINEDA</t>
  </si>
  <si>
    <t>CR. LUIS HERNANDO SANDOVAL</t>
  </si>
  <si>
    <t xml:space="preserve">TC. DARIO DE JESUS PADILLA CANTILLO </t>
  </si>
  <si>
    <t>MY. RONALD VIDES HOSTIA</t>
  </si>
  <si>
    <t xml:space="preserve">CT. CAROLINA AGUIRRE OROZCO </t>
  </si>
  <si>
    <t>BATALLON DE ASPC No 11 CACIQUE TIRROME</t>
  </si>
  <si>
    <t>318 2096961</t>
  </si>
  <si>
    <t>314 3635681</t>
  </si>
  <si>
    <t>320 8448152</t>
  </si>
  <si>
    <t>7:00AM -12:00PM                        2:00PM - 5:00PM</t>
  </si>
  <si>
    <t>TC ORLANDO ALEXANDER JIMENEZ TORREGOSA</t>
  </si>
  <si>
    <t>601-9188990 OPC 16</t>
  </si>
  <si>
    <t>dmori@ejercito.mil.co</t>
  </si>
  <si>
    <t xml:space="preserve">CT. CLAUDIA ESMERALDA MOLANO </t>
  </si>
  <si>
    <t>CT. CAROL VELASCO CARDOZO</t>
  </si>
  <si>
    <t>direccionesmbicod@gmail.com</t>
  </si>
  <si>
    <t>PS. JENNY YAJAIRA BLANCO PARRA</t>
  </si>
  <si>
    <t>SS. ALDEMAR CORZO CHIQUILLO</t>
  </si>
  <si>
    <t>PS. LINA TATIANA PERDONO MORALES</t>
  </si>
  <si>
    <t xml:space="preserve">PS. CAMILA SOLANO POLOCHE </t>
  </si>
  <si>
    <t>PS. YENNY BRIGITT PEREZ REYES</t>
  </si>
  <si>
    <t>PS. BLANCA YURLEY RAMIREZ</t>
  </si>
  <si>
    <t>ST PAULA PULIDO</t>
  </si>
  <si>
    <t>PS. LAURA MILENA GONZALEZ SOTO</t>
  </si>
  <si>
    <t>TC. MARLON GÓMEZ RÓDRIGUEZ</t>
  </si>
  <si>
    <t>CT. DIANA MILENA TORRES MORENO</t>
  </si>
  <si>
    <t>TE. OTONIEL MEJIA ANGARITA</t>
  </si>
  <si>
    <t>CT JENNIFER ERIKA JOJOA FLOREZ</t>
  </si>
  <si>
    <t>MONTERIA</t>
  </si>
  <si>
    <t>CORDOBA</t>
  </si>
  <si>
    <t xml:space="preserve">PUERTO BERRIO </t>
  </si>
  <si>
    <t xml:space="preserve">QUIBDÓ </t>
  </si>
  <si>
    <t xml:space="preserve"> CHOCÓ</t>
  </si>
  <si>
    <t>PS. MARY SOL RUIZ HOYOS</t>
  </si>
  <si>
    <t xml:space="preserve">direccion.esm.baspc14@gmail.com </t>
  </si>
  <si>
    <t>PS ANGIE VANESSA BARRERA PINEDA</t>
  </si>
  <si>
    <t>PS. DIANA PAOLA MOSQUERA LONGA</t>
  </si>
  <si>
    <t>MARILYN GONZÁLEZ GONZÁLEZ</t>
  </si>
  <si>
    <t xml:space="preserve">atencion.usuariobas17@gmail.com </t>
  </si>
  <si>
    <t xml:space="preserve">servicioalciudadanomonteria@gmail.com </t>
  </si>
  <si>
    <t xml:space="preserve">Subdireccion.esm.baspc14@gmail.com </t>
  </si>
  <si>
    <t xml:space="preserve">atencionalusuarioreg7dmmedpqrs@gmail.com </t>
  </si>
  <si>
    <t>SV. DIRECTOR ATEUS OCTAVIO VARGAS DAVID</t>
  </si>
  <si>
    <t>TRABAJADORA SOCIAL PS DEISY JOHANNA TAVERA</t>
  </si>
  <si>
    <t>TRABAJADORA SOCIAL PS VIVIANA PAOLA SIERRA BALOCO</t>
  </si>
  <si>
    <t>AUXILIXAR DE ENFERMERIA PS. JESSIKA ALEJANDRA JIMENEZ OBANDO</t>
  </si>
  <si>
    <t>AUXILIXAR DE ENFERMERIA PS.SHIRLEY VANESSA QUINTERO PINO</t>
  </si>
  <si>
    <t>AUXILIXAR DE ENFERMERIA PS.SHIRLEY VANESA GUTIERREZ MARTINEZ</t>
  </si>
  <si>
    <t xml:space="preserve">atencionalusuarioreg7dmmedpqrs@gmail.com
</t>
  </si>
  <si>
    <t>CT. MARIA CAMILA SANCHEZ RIOS</t>
  </si>
  <si>
    <t>CAQUETÁ</t>
  </si>
  <si>
    <t>MOCOA</t>
  </si>
  <si>
    <t>PUTUMAYO</t>
  </si>
  <si>
    <t xml:space="preserve">PS. BRADY PATRICIA RAMIREZ DUQUE </t>
  </si>
  <si>
    <t xml:space="preserve">PS.PAOLA HERNANDEZ MACIAS
PS. DIANA SAMIRA GONZALEZ </t>
  </si>
  <si>
    <t>TC. REINALDO CORTES QUIMBAYA</t>
  </si>
  <si>
    <t>3112666576
3112666576</t>
  </si>
  <si>
    <t>3134279674
3134279674</t>
  </si>
  <si>
    <t>TE EDGAR JULIAN MONTENEGRO ACOSTA</t>
  </si>
  <si>
    <t xml:space="preserve"> TE: LUCY JOHANNA ESCOBAR </t>
  </si>
  <si>
    <t xml:space="preserve">ST. JESSICA VANESSA BARRERO MARTINEZ </t>
  </si>
  <si>
    <t xml:space="preserve">K1 Via socorro Bogota </t>
  </si>
  <si>
    <t xml:space="preserve">Socorro </t>
  </si>
  <si>
    <t xml:space="preserve">Santander </t>
  </si>
  <si>
    <t>direccionesmbagal@gmail.com</t>
  </si>
  <si>
    <t>PAMPLONA</t>
  </si>
  <si>
    <t>NORTE DE SANTANDER</t>
  </si>
  <si>
    <t>Cúcuta</t>
  </si>
  <si>
    <t xml:space="preserve"> Norte de Santander </t>
  </si>
  <si>
    <t>Ps Wendy Carolina Murillo Cristancho</t>
  </si>
  <si>
    <t>PS FRANCY MARIBY SUAREZ ORTIZ</t>
  </si>
  <si>
    <t xml:space="preserve">PS. DIANA M. MEJIA DIAZ </t>
  </si>
  <si>
    <t xml:space="preserve">PS YERALDING RIVERA ALVAREZ </t>
  </si>
  <si>
    <t>PS Yeimifer Jasbleidy Correa Suárez</t>
  </si>
  <si>
    <t>6076970711  Ext 201</t>
  </si>
  <si>
    <t xml:space="preserve">atencionalciudadanobirov@gmail.com </t>
  </si>
  <si>
    <t xml:space="preserve">atencionalusuarioesmbagal@gmail.com </t>
  </si>
  <si>
    <t xml:space="preserve">TAURAMENA </t>
  </si>
  <si>
    <t xml:space="preserve">CASANARE </t>
  </si>
  <si>
    <t>PS. CAROLAIN ANDREA MARTIN MONROY</t>
  </si>
  <si>
    <t xml:space="preserve">atencionalusuarioesm4015b44@gmail.com </t>
  </si>
  <si>
    <t xml:space="preserve">ST.GINNA ALEJANDRA GETIAL RUALES </t>
  </si>
  <si>
    <t xml:space="preserve">HONDA </t>
  </si>
  <si>
    <t xml:space="preserve">esmbipat16@gmail.com </t>
  </si>
  <si>
    <t xml:space="preserve">PS. MELISSA JALITH CORREDOR MILLAN </t>
  </si>
  <si>
    <t xml:space="preserve">servicioalciudadanohonda@gmail.com </t>
  </si>
  <si>
    <t>TC. PAOLA MARGARITA CARDONA MONTES</t>
  </si>
  <si>
    <t>PS. LEIDY KATHERINNE RODRIGUEZ DUARTE</t>
  </si>
  <si>
    <t>ateusesmsaravena@gmail.com</t>
  </si>
  <si>
    <t>Tunja</t>
  </si>
  <si>
    <t>Boyacá</t>
  </si>
  <si>
    <t xml:space="preserve">Daniela Melissa Pinto Mosquera </t>
  </si>
  <si>
    <t>atencionalusuarioesmbas01@gmail.com</t>
  </si>
  <si>
    <t>SP HECTOR CARDONA ARBOLEDA</t>
  </si>
  <si>
    <t xml:space="preserve">esmbisuc02@gmail.com </t>
  </si>
  <si>
    <t xml:space="preserve">oficinaatencionalusuario5036@gmail.com </t>
  </si>
  <si>
    <t xml:space="preserve">Neiva </t>
  </si>
  <si>
    <t xml:space="preserve">Huila </t>
  </si>
  <si>
    <t xml:space="preserve"> Linea del ESM 3143482105          </t>
  </si>
  <si>
    <t xml:space="preserve">PS Karen Lizeth Ramirez Molina                               PS Yuli Patricia Diaz Quevedo </t>
  </si>
  <si>
    <t xml:space="preserve">       TC.RUBY SNEYDER LOPEZ ORJUELA</t>
  </si>
  <si>
    <t>ST.MARÍA FERNANDA MONCADA BURBANO</t>
  </si>
  <si>
    <t>CT.ANGELICA MEJIA</t>
  </si>
  <si>
    <t>Nilo</t>
  </si>
  <si>
    <t>321 9739264</t>
  </si>
  <si>
    <t>dmtolayudantia@ejercito.mil.co</t>
  </si>
  <si>
    <t>PS.Angie Tatiana Bonilla Herrera</t>
  </si>
  <si>
    <t>Girardot</t>
  </si>
  <si>
    <t>Oaudismeg07@gmail.com</t>
  </si>
  <si>
    <t>PS. Brenda Yulieth Carreño Muñoz</t>
  </si>
  <si>
    <t>Fusagasuga</t>
  </si>
  <si>
    <t>atencionalusuariobisum@gmail.com</t>
  </si>
  <si>
    <t>PS.Haydy Ramírez Jiménez</t>
  </si>
  <si>
    <t>Fuerte Militar de Tolemaida</t>
  </si>
  <si>
    <t>ateusdmtol2020@gmail.com</t>
  </si>
  <si>
    <t xml:space="preserve">TC SANDRA BUSTACARA RIDRIGUEZ </t>
  </si>
  <si>
    <t xml:space="preserve">BOGOTÁ D.C. </t>
  </si>
  <si>
    <t xml:space="preserve">ST. LEIDY TATIANA TAPIA VARGAS </t>
  </si>
  <si>
    <t xml:space="preserve">MY. KARINA MARGARITA LICONA GOMEZ </t>
  </si>
  <si>
    <t>SANTA MARTA</t>
  </si>
  <si>
    <t>MAGDALENA</t>
  </si>
  <si>
    <t>SMSM.MONICA ISABEL ROSADO SALCEDO</t>
  </si>
  <si>
    <t>ST. LESLIE YULIANA AHUMADA NIEVES</t>
  </si>
  <si>
    <t>CARTAGO</t>
  </si>
  <si>
    <t>direccion.esmbiven@gmail.com</t>
  </si>
  <si>
    <t>PS. JENNIFER ARAUJO ORDOÑEZ</t>
  </si>
  <si>
    <t>atencionalusuariobiven23@gmail.com
servicioalciudadanocartago@gmail.com</t>
  </si>
  <si>
    <t>TC. LINA JOHANA ROJAS GALVIS</t>
  </si>
  <si>
    <t>IBAGUE</t>
  </si>
  <si>
    <t>TOLIMA</t>
  </si>
  <si>
    <t>dispensariomedicoibague@gmail.com</t>
  </si>
  <si>
    <t>SV. ADRIANA GIL MARTINEZ</t>
  </si>
  <si>
    <t>atencionalusuarioesm5175ibague@gmail.com</t>
  </si>
  <si>
    <t>TC.JUAN ANDRÉS ACEVEDO FONTECHA</t>
  </si>
  <si>
    <t>PS.JESSICA YARIZA PEREA RAMIREZ</t>
  </si>
  <si>
    <t xml:space="preserve">atencionalusuarioesmarauca18@gmail.com </t>
  </si>
  <si>
    <t>TC DANNY VICENTE REYES MURCIA</t>
  </si>
  <si>
    <t>BARRANQUILLA</t>
  </si>
  <si>
    <t>321 4535989</t>
  </si>
  <si>
    <t>bas02.esm@ejercito.mil.co</t>
  </si>
  <si>
    <t xml:space="preserve">YOLMA LUZ ALTAHONA ESCORCIA </t>
  </si>
  <si>
    <t xml:space="preserve">CT. EXARY YAJAHIRA BENAVIDES ANGEL </t>
  </si>
  <si>
    <t xml:space="preserve">FACATATIVA </t>
  </si>
  <si>
    <t xml:space="preserve">CUNDINAMARCA </t>
  </si>
  <si>
    <t>320 2185157</t>
  </si>
  <si>
    <t>servicioalciudadanofacatativa@gmail.com</t>
  </si>
  <si>
    <t xml:space="preserve">CT. EXARY YAJAHIRA BENAVIDES ANGEL   /   PS. ORIANA LUCERO PIÑEROS ANGEL </t>
  </si>
  <si>
    <t>Carrera 86 N° 53 B 80- sur</t>
  </si>
  <si>
    <t>BOGOTÁ</t>
  </si>
  <si>
    <t>CUNDINAMARCA</t>
  </si>
  <si>
    <t>311 4340783</t>
  </si>
  <si>
    <t>dmsoc@ejercito.mil.co</t>
  </si>
  <si>
    <t xml:space="preserve">CP. ARANDA PULIDO ALEJANDRA  /                                                   TS TEJADA DIANA PATRICIA </t>
  </si>
  <si>
    <t>MY. NANCY CHAPARRO CHAPARRO</t>
  </si>
  <si>
    <t xml:space="preserve">BOGOTÁ </t>
  </si>
  <si>
    <t>CUNDIMAMARCA</t>
  </si>
  <si>
    <t>Servicioalciudadanodisur@gmail.com</t>
  </si>
  <si>
    <t>MY. ADIANA  MARIA GIRALDO GIRALDO</t>
  </si>
  <si>
    <t>BOGOTA</t>
  </si>
  <si>
    <t xml:space="preserve">crh@buzonejercito.mil.co </t>
  </si>
  <si>
    <t>SMSM ANA MILENA MONJE</t>
  </si>
  <si>
    <t>MY ZANDRA CAROLINA SILVA GONZALEZ</t>
  </si>
  <si>
    <t>BOYACÁ</t>
  </si>
  <si>
    <t>310 2291313</t>
  </si>
  <si>
    <t>dispensariogmsil@gmail.com</t>
  </si>
  <si>
    <t>PS. LEIDY JOHANNA GARZON CARRILLO</t>
  </si>
  <si>
    <t xml:space="preserve">CT. WILMER ADRIAN MELO </t>
  </si>
  <si>
    <t>PS. DIANA MARCELA REYES PERES</t>
  </si>
  <si>
    <t xml:space="preserve">atusuesmbas29@gmail.com </t>
  </si>
  <si>
    <t>direcionbiaya@gmail.com</t>
  </si>
  <si>
    <t>SMSM. CLAUDIA PATRICIA RAMIREZ OROZCO</t>
  </si>
  <si>
    <t xml:space="preserve">LETICIA </t>
  </si>
  <si>
    <t xml:space="preserve">SV. SILVA ABRIL EDWIN HUBERTO </t>
  </si>
  <si>
    <t xml:space="preserve">CT. KAREN JOHANA DE LA HOZ LONDOÑO </t>
  </si>
  <si>
    <t xml:space="preserve">Avenida La Popa Kilometro 1 via La Mesa </t>
  </si>
  <si>
    <t>6016651340 opcion 2 extension 51594</t>
  </si>
  <si>
    <t>BAACA8</t>
  </si>
  <si>
    <t>SV. ZUNILDA QUIÑONES RICO</t>
  </si>
  <si>
    <t>ARMENIA</t>
  </si>
  <si>
    <t xml:space="preserve">atencionalusuariobas08@gmail.com </t>
  </si>
  <si>
    <t>VALENTINA MARIN</t>
  </si>
  <si>
    <t>MY SABRINA SANTANA LOPEZ</t>
  </si>
  <si>
    <t>direccion.esmbasam@gmail.com</t>
  </si>
  <si>
    <t>SMSM ANA CECILIA TELLEZ MORA - PS SEBASTIAN RINCON MONCADA</t>
  </si>
  <si>
    <t xml:space="preserve">CT SERGIO ESTEBAN LOPEZ CANTOR </t>
  </si>
  <si>
    <t xml:space="preserve">RIOHACHA </t>
  </si>
  <si>
    <t xml:space="preserve">LA GUAJIRA </t>
  </si>
  <si>
    <t>304 4447026</t>
  </si>
  <si>
    <t xml:space="preserve">servicioalciudadanoriohacha@gmail.com </t>
  </si>
  <si>
    <t xml:space="preserve">BUENAVISTA </t>
  </si>
  <si>
    <t>6016651340 Opcion 2 ext 51679</t>
  </si>
  <si>
    <t xml:space="preserve">PS. DINEIRIS PINTO ZARATE </t>
  </si>
  <si>
    <t>dineirispinto30@gmail.com</t>
  </si>
  <si>
    <t xml:space="preserve">TC. ANDREA LORENA PONTIER´S PERDOMO </t>
  </si>
  <si>
    <t>BOGOTÁ D.C.</t>
  </si>
  <si>
    <t xml:space="preserve">PS. KAREN JULIETH RODRIGUEZ GARAY                  PS JAZBLEIDY YOHANA ORTIZ </t>
  </si>
  <si>
    <t>BAS N° 29</t>
  </si>
  <si>
    <t>TE CAROL MELISA BEDOYA RAMIREZ</t>
  </si>
  <si>
    <t>BUGA</t>
  </si>
  <si>
    <t>018000 111 335.-322 855 8848.</t>
  </si>
  <si>
    <t>PS. LIZETH VERASTEGUI QUINTERO</t>
  </si>
  <si>
    <t>018000 111 335-322 855 8848.</t>
  </si>
  <si>
    <t>esmgmcab3008@gmail.com</t>
  </si>
  <si>
    <t>PS. MAYRA PAZMIÑO YEPEZ</t>
  </si>
  <si>
    <t>servicioalciudadanoipiales@gmail.com</t>
  </si>
  <si>
    <t xml:space="preserve">CR CLEMENCIA GUTIERREZ RUEDA </t>
  </si>
  <si>
    <t xml:space="preserve">              CALI</t>
  </si>
  <si>
    <t>Direccióndmcal@gmail.com</t>
  </si>
  <si>
    <t xml:space="preserve">TE GENEXIS PABON LINARES </t>
  </si>
  <si>
    <t>MY. DIANA DEL ROSARIO CUAICAL ESCOBAR</t>
  </si>
  <si>
    <t>SAN JUAN DE PASTO</t>
  </si>
  <si>
    <t>direccionesmbas23@gmail.com</t>
  </si>
  <si>
    <t>PS. SANDRA LILIANA BENAVIDES JARAMILLO</t>
  </si>
  <si>
    <t>atencionusuarioesmbas23@gmail.com</t>
  </si>
  <si>
    <t>servicioalciudadanosantamarta@gmail.com</t>
  </si>
  <si>
    <t>atencionalusuariodmbug@gmail.com</t>
  </si>
  <si>
    <t>servicioalciudadanoapiay@gmail.com</t>
  </si>
  <si>
    <t>PS. MARTHA PATRICIA SOLER GUERRA
PS. JULITZA MENDOZA SANTIAGO</t>
  </si>
  <si>
    <t xml:space="preserve">PS MARIANA CARRILLO VARELA 
PS KEHILA JIMENEZ LEON </t>
  </si>
  <si>
    <t>dmbug@ejercito.mil.co</t>
  </si>
  <si>
    <t>esm.pamplonagmail.com</t>
  </si>
  <si>
    <t>direccionesmbapal@gmail.com</t>
  </si>
  <si>
    <t xml:space="preserve">Carrera 7 # 52 -48 </t>
  </si>
  <si>
    <t xml:space="preserve">Kilómetro 5 vía aeropuerto
 "Batallón de ingenieros Vergara y Velasco": </t>
  </si>
  <si>
    <t>Calle 33 Cra 4a. Esquina vía al rodadero</t>
  </si>
  <si>
    <t>Kilómetro 5 vía Maicao</t>
  </si>
  <si>
    <t>kilómetro 1 vía Nacional corregimiento de Distración</t>
  </si>
  <si>
    <t>Calle 5 # 4-19. Pamplona, Norte de Santander</t>
  </si>
  <si>
    <t xml:space="preserve"> Avenida 1 Vía al Pórtico.
Cantón Militar San Jorge</t>
  </si>
  <si>
    <t>Kilómetro 1 Vía Cúcuta Norte de Santander</t>
  </si>
  <si>
    <t xml:space="preserve">  Carrera  4 # 88 -89</t>
  </si>
  <si>
    <t>Calle 22 # 14 – 47 Avenida Colombia</t>
  </si>
  <si>
    <t>Kilómetro 1 vía La Habana Buga, Valle</t>
  </si>
  <si>
    <t>Avenida los Cuarteles 80- 00</t>
  </si>
  <si>
    <t>Calle 79 # 68- 00</t>
  </si>
  <si>
    <t>AV. Quebrada Seca # 33 A - 207 -Bucaramanga - Santander</t>
  </si>
  <si>
    <t>Carrera 6TA # 17-57
 Parque Santander Esquina</t>
  </si>
  <si>
    <t xml:space="preserve">Kilómetro 7 vía Puerto López 
Canton Militar Apiay </t>
  </si>
  <si>
    <t>Kilómetro 3 vía Armenia</t>
  </si>
  <si>
    <t>Carrera 2 # 2-22</t>
  </si>
  <si>
    <t>Calle 16 # 16 - 00 Brigada 12</t>
  </si>
  <si>
    <t>Barrio Sinai Batallón de ASPC N°27</t>
  </si>
  <si>
    <t>Carrera 77 C # 51 - 136 Los Colores</t>
  </si>
  <si>
    <t>Kilómetro 3 vía Jaraquiel Av Sierra Chiquita</t>
  </si>
  <si>
    <t>Calle 50 entre Carreras 3 y 4
 Antiguo Hotel Magdalena</t>
  </si>
  <si>
    <t xml:space="preserve"> Kilómetro 4 vía Pacurita. Barrio Obapo</t>
  </si>
  <si>
    <t>Kilómetro 1 vía al Mar Carepa Antioquia</t>
  </si>
  <si>
    <t>Transversal 18, vía Marginal de la Selva</t>
  </si>
  <si>
    <t>Kilómetro 0, Vía Aeropuerto - Arauca</t>
  </si>
  <si>
    <t>Kilómetro 2 vía Puerto Nariño.
 Saravena - Arauca</t>
  </si>
  <si>
    <t>Calle 15 # 5-00 Dos Caminos</t>
  </si>
  <si>
    <t>Kilómetro 3 Vía Usme</t>
  </si>
  <si>
    <t>Calle 121 # 6 - 37</t>
  </si>
  <si>
    <t>Carrera 46 # 20 C - 01
 Puente Aranda</t>
  </si>
  <si>
    <t>Calle 119 # 7A 19</t>
  </si>
  <si>
    <t>Calle 22 # 1-05 Barrio el Dorado</t>
  </si>
  <si>
    <t>Kilómetro 8 vía la Trinidad</t>
  </si>
  <si>
    <t>Carrera 9 # 6 - 25</t>
  </si>
  <si>
    <t>Kilómetro 4 vía Iza</t>
  </si>
  <si>
    <t>Carera 11 Calle 15
 Barrio Victoria Regia</t>
  </si>
  <si>
    <t>Calle 71 # 25 – 00</t>
  </si>
  <si>
    <t>Kilómetro 9 Vía Ansermanuevo
 Barrio Santa Ana</t>
  </si>
  <si>
    <t>Av. Centenario 25 Norte 00 
Armenia - Quindio</t>
  </si>
  <si>
    <t>Av. 30 De Agosto 50 - 32 
Pereira - Risaralda</t>
  </si>
  <si>
    <t>dismedbas1206@gmail.com</t>
  </si>
  <si>
    <t xml:space="preserve">Carrera 16 # 21 - 300 
Cantón Militar “TENERIFE” </t>
  </si>
  <si>
    <t>esmbas01@gmail.com</t>
  </si>
  <si>
    <t>esmbiver@gmail.com</t>
  </si>
  <si>
    <t xml:space="preserve">servicioalciudadanoquibdo@gmail.com </t>
  </si>
  <si>
    <t>servicioalciudadanoquibdo@gmail.com</t>
  </si>
  <si>
    <t>esm4015ejc@gmail.com</t>
  </si>
  <si>
    <t>calle 20 N°8A-20, segundo y tercer piso Edificio Medical Center barrio granada- girardot</t>
  </si>
  <si>
    <t>PS. MARIANELA SANTANA</t>
  </si>
  <si>
    <t>trabajosocial.atncionalusuario@gmail.com</t>
  </si>
  <si>
    <t>ateusesmbas26leticia@hotmail.com</t>
  </si>
  <si>
    <t>Batallón artillería no. 2 nueva granada AV. 50 del ferrocarril frente al comisariato de ECOPETROL</t>
  </si>
  <si>
    <t>Calle 31 Vía Palmira - Pradera</t>
  </si>
  <si>
    <t>Kilómetro 4 Vía Melgar - Vereda La Venta Fusagasugá</t>
  </si>
  <si>
    <t>8:00 AM 12:00 M 
2:00 PM  a 5:00 PM</t>
  </si>
  <si>
    <t xml:space="preserve">     7:00 AM a 05:00 PM            </t>
  </si>
  <si>
    <t>8:00 AM a 12:00 M
2:00 PM a 5:00 PM</t>
  </si>
  <si>
    <t xml:space="preserve">     7:00 AM a 06:00 PM           </t>
  </si>
  <si>
    <t xml:space="preserve">08:00 AM a 11:30 AM
02:00 PM a 04:30 PM </t>
  </si>
  <si>
    <t xml:space="preserve">07:00 AM a 06:00 PM  </t>
  </si>
  <si>
    <t xml:space="preserve">7:00 AM a 12:00 M 
 2:00 PM a 5:00 PM </t>
  </si>
  <si>
    <t xml:space="preserve">7:00 AM a 12:00 M 
 2:00 PM a 4:00 PM </t>
  </si>
  <si>
    <t xml:space="preserve">8:00 AM a 12:00 M 
 2:00 PM a 5:00 PM </t>
  </si>
  <si>
    <t xml:space="preserve">7:00 AM a 5:00 PM </t>
  </si>
  <si>
    <t xml:space="preserve">7:00 AM a 12:00 M 
 2:00 PM a 6:00 PM </t>
  </si>
  <si>
    <t>7:00 AM a 5:00 PM 
consulta externa urgencias 24 horas</t>
  </si>
  <si>
    <t>7:00 AM a 12:00 M
 2:00 PM a 5:00 PM</t>
  </si>
  <si>
    <t>07:00 AM a 06:00 PM  
7:00 AM a 12:00 PM</t>
  </si>
  <si>
    <t>6:00 AM a 7:00 PM</t>
  </si>
  <si>
    <t>7:00 AM a 5:00 PM</t>
  </si>
  <si>
    <t>6:00 AM a 6:00 PM</t>
  </si>
  <si>
    <t>7:00 AM a 11:30 AM               
   03:00 PM a 4:30 PM</t>
  </si>
  <si>
    <t>7:00 AM A 05:00 PM</t>
  </si>
  <si>
    <t>8:00 AM a 5:00PM</t>
  </si>
  <si>
    <t>7:00 - 12:00 y 2:00 - 5:00 PM                     8:00 AM a 12:00 M</t>
  </si>
  <si>
    <t>LUNES A VIERNES 
SABADO</t>
  </si>
  <si>
    <t xml:space="preserve">7:00 AM a 1:00 PM </t>
  </si>
  <si>
    <t>7:00 AM a 01:00 PM 
02:00 PM a 05:00 PM</t>
  </si>
  <si>
    <t>7:00 AM a 12:00 M 
02:00 PM a 05:00 PM</t>
  </si>
  <si>
    <t>7:00 AM a 12:00 M 
02:00 PM a 04:00 PM</t>
  </si>
  <si>
    <t>7:00 AM - 3:00 PM</t>
  </si>
  <si>
    <t>8:00 AM a 1:00 PM 
2:00 PM a 5:00 PM</t>
  </si>
  <si>
    <t xml:space="preserve"> 7:00 AM a 5:00 PM  </t>
  </si>
  <si>
    <t>8:00 AM a 12:00 M
 2:00 PM a 6:00 PM</t>
  </si>
  <si>
    <t>7:00 AM a 12:00 M 
2:00 PM a 5:30 PM</t>
  </si>
  <si>
    <t>7:00 AM a 12:00 M 
2:00 PM a 6:00 PM</t>
  </si>
  <si>
    <t>9:00 AM a 12:00 M    
2:00 PM a 5:00 PM</t>
  </si>
  <si>
    <t xml:space="preserve">7:00 AM a 12:00 M 
1:00 PM a 5:00 PM </t>
  </si>
  <si>
    <t>7:00 AM a 4:00 PM</t>
  </si>
  <si>
    <t>8:00 AM a 01:00 PM 
2:00 PM a 5:00 PM</t>
  </si>
  <si>
    <t xml:space="preserve">7:00 AM a 4:00 PM </t>
  </si>
  <si>
    <t xml:space="preserve">7:30 AM a 5:00 PM </t>
  </si>
  <si>
    <t>8:00 AM a 12:00 M 
2:00 PM a 5:00 PM</t>
  </si>
  <si>
    <t>7:00 AM a 12:00 M 
1:00 PM a 4:00 PM</t>
  </si>
  <si>
    <t>8:00 AM a 05:00 PM</t>
  </si>
  <si>
    <t>7:00 AM a 12:00 PM 
 1:00 PM a 3:00 PM</t>
  </si>
  <si>
    <t>7:00 AM a 12:00 M 
 2:00 PM a 4:00 PM</t>
  </si>
  <si>
    <t xml:space="preserve"> 7:00 AM a 12:00 Y 2:00 a 4:00 PM                7:00 AM a 12:00 M</t>
  </si>
  <si>
    <t>LUNES A JUEVES           
VIERNES</t>
  </si>
  <si>
    <t>7:00 AM a 12:00 M 
1:00 PM a 5:00 PM</t>
  </si>
  <si>
    <t xml:space="preserve">7:00 AM a 01:00 PM 
 02:00 PM a 05:00 PM </t>
  </si>
  <si>
    <t>7:00 AM a 1:00 PM 
2:00 PM a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</si>
</sst>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0"/>
      <color theme="4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Arial Narrow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ptos Narrow"/>
    </font>
    <font>
      <sz val="11"/>
      <color theme="1"/>
      <name val="Arial"/>
    </font>
    <font>
      <sz val="10"/>
      <color theme="1"/>
      <name val="Aptos Narrow"/>
      <family val="2"/>
    </font>
    <font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96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20" fillId="0" borderId="0"/>
    <xf numFmtId="0" fontId="2" fillId="0" borderId="0" applyNumberFormat="0" applyFill="0" applyBorder="0" applyAlignment="0" applyProtection="0"/>
    <xf numFmtId="0" fontId="22" fillId="0" borderId="0"/>
  </cellStyleXfs>
  <cellXfs count="76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18" fontId="7" fillId="5" borderId="1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20" fontId="7" fillId="5" borderId="1" xfId="0" applyNumberFormat="1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5" borderId="1" xfId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8" fontId="8" fillId="5" borderId="1" xfId="0" applyNumberFormat="1" applyFont="1" applyFill="1" applyBorder="1" applyAlignment="1">
      <alignment horizontal="center" vertical="center" wrapText="1"/>
    </xf>
    <xf numFmtId="20" fontId="8" fillId="5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0" fontId="23" fillId="7" borderId="1" xfId="4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1" fontId="7" fillId="5" borderId="1" xfId="0" applyNumberFormat="1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3" fillId="5" borderId="1" xfId="4" applyFont="1" applyFill="1" applyBorder="1" applyAlignment="1">
      <alignment horizontal="center" vertical="center" wrapText="1"/>
    </xf>
    <xf numFmtId="0" fontId="23" fillId="5" borderId="1" xfId="4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5" borderId="0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6" fillId="5" borderId="0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21" fontId="7" fillId="5" borderId="1" xfId="0" applyNumberFormat="1" applyFont="1" applyFill="1" applyBorder="1" applyAlignment="1">
      <alignment horizontal="center" vertical="center" wrapText="1"/>
    </xf>
    <xf numFmtId="21" fontId="8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2" fillId="5" borderId="1" xfId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">
    <cellStyle name="Hipervínculo" xfId="1" builtinId="8"/>
    <cellStyle name="Hyperlink" xfId="3" xr:uid="{B83522C4-F22C-400C-87D9-6470645F2CC6}"/>
    <cellStyle name="Normal" xfId="0" builtinId="0"/>
    <cellStyle name="Normal 2" xfId="4" xr:uid="{B96C9AEB-533F-4149-85F8-65671A8B818E}"/>
    <cellStyle name="Normal 3" xfId="2" xr:uid="{A91F8F49-7494-40A4-8647-7DACD9345C49}"/>
  </cellStyles>
  <dxfs count="2">
    <dxf>
      <fill>
        <patternFill>
          <bgColor rgb="FF8A0000"/>
        </patternFill>
      </fill>
    </dxf>
    <dxf>
      <fill>
        <patternFill>
          <fgColor rgb="FF920000"/>
          <bgColor rgb="FF920000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firstColumnStripe" dxfId="1"/>
    </tableStyle>
    <tableStyle name="Estilo de tabla 2" pivot="0" count="0" xr9:uid="{00000000-0011-0000-FFFF-FFFF01000000}"/>
    <tableStyle name="Estilo de tabla dinámica 1" table="0" count="1" xr9:uid="{00000000-0011-0000-FFFF-FFFF02000000}">
      <tableStyleElement type="wholeTable" dxfId="0"/>
    </tableStyle>
  </tableStyles>
  <colors>
    <mruColors>
      <color rgb="FF920000"/>
      <color rgb="FF960000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1B38DF1-17FD-4FBC-B6B1-9EF5F634652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D009B47-2AC8-4D0C-B07C-4657556B56B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8A30171-BB6E-4B11-A930-5AEC13A360C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4724AD1-F80A-4042-BBC4-C2CAA45839B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57349DE-F791-4C99-8B0F-9BFC37BA8CD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FDF20C4-D10D-418D-AE67-448C01C9315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32C48B8-A1F8-49A3-8F2F-C84C9BDF61C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1BDB659-0895-440A-96EB-CF6AB72D9D9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1978382-54E8-4B97-B9BD-D3285A02E17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A406064-B436-41A9-9644-0B2D05107FE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FCD1783-0CEE-45E7-AF15-55D6F325674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66C5609-6363-4C8D-9FFD-690B1C35407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99F6E73-09A1-417D-BE0F-D0716B132FD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CD8FA8C-106A-4257-B940-2A22FC223D9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E73D006-032B-4D29-A688-19A509F8806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D4AEC3-C847-4B17-8473-78FD37B4106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027E02C-B561-4E13-993D-A971CDAA0B4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83068A8-5649-4B97-AA29-3CC284AC1AC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2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65AE34B-0D99-46B7-9BF1-E440052F460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2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D65F246-BB21-4ECA-B5A5-AE4226EB233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2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86F3CE2-7F06-447D-AC62-73F7E1E4724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2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B7DA75C-E528-4F92-8E30-64A57A0BDD6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2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F2D773-44D3-4AEA-AB41-84E03360B4B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2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1FC2326-83FB-4B4C-A4A8-44AE568DD11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2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32C1871-D202-4A91-8264-5A688F39941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2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A0A83CC-CF64-4380-9D01-5534ED87573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2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2D80E32-3D9B-4AEC-B537-AB7D863E3FE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2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483B5A5-787D-4339-850E-5382F5390DF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3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254E53F-5882-48E5-ADFB-160F0732C04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3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325AE69-9213-4AD7-AE6B-97FE219CC62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3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F77DFB3-066A-48AA-A977-765C0C7BDD7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3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78812E6-7B78-4ACB-9156-60239F9D0CC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3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522F486-EE47-4B1D-ADD9-04453192D68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3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D5B1FD-1ECF-4E07-A8C2-C700690A93F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3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11CF1A0-9354-4A86-B0CF-D5587B82D4C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3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45A90C0-BE81-474A-A9D7-DDDDEC717CC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3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40E80A9-C7FB-4C73-8717-7EE7308199E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3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48704BA-599E-4AD6-B4AC-DA1384E6756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4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DCF1320-B23D-46B8-AA7E-A1CAE1E5B9B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4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5C17E9D-218C-48D0-B203-C814AEDA34C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4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52EA637-4A03-46C2-9047-61018CF24FE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4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2A87C6E-9AC9-4361-9FD3-688A6FAA97F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4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E9F80B7-F691-41E6-8169-0037D7EFB7E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4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DA7A404-FD3C-4722-AD56-4C8FAD79E89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4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394B352-D057-4FA5-98C4-AF8A8BCD306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4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325DF64-1264-4ED9-A563-F0F7CCB0781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4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6F79D69-B127-402A-9206-4D28B406017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4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92B2CB6-6EA6-4D83-98EF-3EC2C0608EF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5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4A53C10-358C-46FD-BAD0-327F6DC5DD1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5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2B2D620-8CFF-4D9F-86D3-86EE0EEBB05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5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4CF983-E182-446E-BBB2-3A86B0DFB8E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5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1C3BDDE-CF29-4414-85FD-B100D02C8AD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5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DAECCA7-C4D5-46C0-B771-857D4F9DEFF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5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25AB5BF-B1D0-45E5-9686-AC943AFD5D2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5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E6C38A9-9818-41D2-9D9D-CE4EA9B2C40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5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7D2EDC6-498B-4DA0-9344-81CB9B5F6A1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5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BAC3C67-1719-47B2-A7A3-96193D0FE58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5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F355E7-958B-4C84-99F8-908125A1421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6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7C878ED-0BBA-47CB-A790-95C359E8206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6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4B704C5-EF5B-419A-86AE-317E2D914A9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6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0F44882-7664-4439-8D2E-941365F5770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6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FAB593-AFAC-4EEE-ACCA-DEE24365EBE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6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8989E61-1887-47F7-968A-C3EDF696A70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6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76E6288-58DF-4C0D-88B8-E18F1D0F3EA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6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FB8CBE5-1B68-4943-93F2-120511BF9D7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6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AC35C04-31C2-40A6-B05E-0CD101EC467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6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8F55A48-FECF-426F-91FA-5E0836DB516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6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34B6E75-8349-4FE0-88E9-F273B6337C4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7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D9DE296-CCD6-41B6-887C-1BEE876573D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7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962BFA1-B6B1-4082-9976-54E81EEB5CC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7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6A06A87-4F4D-4034-9389-25400D925C3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7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DE54040-069F-4052-B484-4E800CCE4D2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7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D0F6420-6A04-4DAE-BC0E-81749C5DFC9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7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24232A6-19CE-4BE2-A337-E0EF3A9A7A9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7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9CE17AC-7EF4-461B-AC01-7DABD9E16AE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7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0A8FEB6-D4FE-447E-9482-01543887920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7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AD76F03-C6DF-4A6F-AD71-E68658DA8FC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7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A396019-436B-4808-B69E-54C50D3A3F2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8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4087DA4-5BA5-4547-A08C-A396801C28E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8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863FD57-1AC9-49A0-9041-18AA049DCAD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8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CD48A8D-6A4D-4770-9BBE-8DF19E3CB0C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8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C931C57-5D15-42A4-B73B-147A82A009B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8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8024950-9404-4E61-B1BD-FD3BA713FB0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8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FC3C2D2-1CE5-4E77-9F28-D51C0605EA7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8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72BBA2C-53C5-49F7-8F71-8B0DF209146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8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D3F38EA-9347-4028-A2E7-22AFB49654A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8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6DBAF2A-3506-4E2E-96A7-1B4958B5EBF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8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AB078BE-9FE5-4827-B43D-A583BC99FAF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9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2FD9097-8323-4977-987A-C84B043F577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9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4963E90-FBFF-4B90-A769-3F9FE2B68F9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9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F99F406-B6A3-453A-AA88-10BC7A7FB19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9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99CC2D6-95C7-4E4C-AC46-008CEA65E58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9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20B83C1-F716-417E-8F53-CC086EEE1E4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9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F3C0C4B-8627-4E74-8EFA-BF02C3FCF0F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9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E9ACC7A-0F9E-44F4-BDE2-A018185F86D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9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718022-9637-4401-9920-89D26DD1812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9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80787D6-F40F-4533-9D21-EFE01F2862F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9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3D44D82-2990-4E39-9FB9-557802D72AC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0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18FE794-34D8-4216-8278-E839B15DA04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0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707784B-C463-4FCA-BDC6-24AA234E493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0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BE38C4A-3116-4E03-B5CE-12625AEF400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0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D492E09-B350-4F2F-9CDD-057B88C9D14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0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632120C-7657-4D79-B2B5-35B66BC2851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0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C0836A1-2052-41C8-9235-43ADC496547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0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5E462FB-ABBD-4C8A-AA6B-961317D8062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0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7FD94CE-C9E8-4FC7-A0DE-1F59EEE863E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0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3EEA885-0CE4-4F0E-A61B-4F5FBB0423D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0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2B03BDC-353A-4F79-9B57-8B6FC3FD48D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1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EC2597C-24E6-4C88-9217-8E35D980437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1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782C8DE-0C41-43AB-91B6-43EC57618C7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1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2353FF6-65F5-40BF-BABC-0E58807347A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1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BCF8401-5774-4D07-B768-1844262C2A8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1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6F27C73-C193-4526-8F1F-488F9AC2881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1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254D36D-F1B7-4255-AD2D-F94254A8BD6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1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F52BBC5-AC7B-4DF5-96A8-DF270C73723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1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C101D27-E06F-4ADE-A22E-BCF4EA1F995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1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62C8A7C-62BA-4F04-93FF-EE376CFC5F8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1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8AF7733-4031-40B7-AC7C-8B7B2B21058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2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8307469-4624-4C59-B14F-44A696C434C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2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D6820EF-72A9-4853-85E7-B84821A1042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2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FE5A39D-36E0-496D-A80D-80E3B207D38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2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9AE6D88-711E-42E4-B521-70416ACFAD4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2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25BDFD5-A5BE-4684-A62A-9FF8F7DCB49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2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270C777-D057-4AA3-8D2F-5AEA7C9AA1F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2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646F937-E4C1-4F9B-BCA7-B4B905DF867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2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D869295-BB4B-4728-871D-B1D3DF01314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2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92DA6DB-9215-4C55-AF92-89C17C66516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2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7039333-0FFC-42F7-8410-AF0C0F15E6E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3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E02FCC9-526D-45A9-95BD-E5BA606564B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3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741CA6A-9F5B-48C3-896F-3AF9FA7F75C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3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6032AD1-8A3C-4803-B68C-4CA398B0293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3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DDB7624-459F-4863-A269-8F1AA3AD4A7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3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F22F9D2-CACD-4CD2-A753-0A7AF2C4AB3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3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400C737-A51E-4FBF-8F0F-24DB432AAF8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3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8AB46CE-ED57-463E-8F36-47C67F563FB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3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E364ABA-BE4F-461A-B8F7-031FA8985B1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3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7BE67F9-C676-4D3D-82DC-BA40A153D8E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3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6E48E5A-1251-4C6C-ABB2-11AB55E9599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4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415DDD7-6EA0-410D-BE19-B2AB0CE41A9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4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E6395A5-C849-466F-AE92-4873D86A0CF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4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0DB29DF-1A14-484F-B0B3-09887BE4C80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4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48FC97C-374B-41E1-8EE1-CBEB24C5430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4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2A74CA4-C6A2-4332-844B-E6C52253E8F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4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B3BE781-25DD-43B2-BD66-58CD032400C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4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EBEB0C5-9967-4E7A-8044-6FF5A78F09E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4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76214A1-A090-4DFA-987D-7FF55314B9A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4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B5CB773-5A82-4290-AC47-6C3B9B4F828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4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9ED0F6C-022B-49F6-94C2-6799E301163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5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2D47794-A93F-4270-8C00-240691B67BF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5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D7CB50B-FDE7-4EED-BF65-2A47C4B74C7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5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7FF1663-F894-408C-B1B5-9500CA9584A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5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952934F-0726-4439-90A9-AF385152A4B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5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74C4D0A-4F54-4E71-86C4-D6FA3BEFFF2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5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F07599-2377-45FB-B71A-26F41EB2985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5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01015E6-CC1B-4315-9606-0E42143F75B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5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E7DCF48-2F65-41AA-9A8C-8EEC3D2932E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5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098D25-690D-4163-B3EB-3DA1D3C4B46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5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39C5F02-765F-445D-AF59-39DA76DF330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6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741F201-3098-42DE-959D-162EFA6C2EA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6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AF36174-A3A4-4B48-A3DC-FAB6B774D95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6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55EBFBC-EDF3-4862-9B03-958469E0F3A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6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F8BD7B9-CB06-4D5F-9049-294407BC42E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6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555EEC8-453E-437C-B9C5-DDCC9A992F9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6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F406B92-39C9-47A9-957A-FC621CD9EFC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6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5DBC169-F42B-4296-8E35-63047DB6353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6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09E39A0-FFFA-4BF5-9E43-1E4E0CC9CC5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6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BFDCD9C-74C3-46D4-AF66-9B39B0F2A83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6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792E3CB-C538-436A-8CBC-551601CA943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7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79906A6-C030-4D53-8B86-62BA24D887B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7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18E78D7-E6A4-41C4-9F8A-7F20AC43BDE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7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2C49E35-4FE3-4E20-A193-FB1DFAD2014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7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260E4F6-4B63-41EC-A726-BD29862B8C7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7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668C4FD-4175-47FF-91F2-A01F6512813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7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D80FEBE-0D96-4164-A855-A8C4C499FDA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7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48995E0-DF9F-47BA-ADD0-624ACB1D68D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7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3E57374-9538-48B8-A98F-885545AFF96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7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9BBFE3-2A0D-4D82-936F-FCF3B75EA29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7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24FE48F-7C9C-4B1A-8A3E-8684574F43D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8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A4315C5-32C8-4305-9A25-2D0B71410E6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8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7B5CBAB-5F2E-4656-ACD9-C45824106D8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8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3BAF2AD-AFBE-4D45-B019-2467AEEEB46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8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76E5B77-A8FC-4931-9103-1812B54D0DD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8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8F483DA-3AD4-489A-9366-EEB841E4AD0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8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1342AB5-6737-4370-A845-D230CB97C5F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8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98A20D1-56D3-4356-81AD-0DDB9E0ECEF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8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7DB2D6B-BD29-4545-BDE9-9C128134393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8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D654A43-DF91-4B3F-BB48-963EB6DB97E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8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CD6B6AA-5340-4E95-A119-1990EE9FCE0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9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1E644F7-58F9-4181-BBBF-5ECEE767B69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9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EB1ACB7-B95E-43A9-9847-9A4C59452C7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9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44DEE18-F43B-4767-9AD6-08D41F824E1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156318" cy="85725"/>
    <xdr:sp macro="" textlink="">
      <xdr:nvSpPr>
        <xdr:cNvPr id="19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D717792-7A4C-448D-A22F-464E8A4C155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19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5874DCD-D78F-44F1-8F12-45767DA2953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19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7E91AD9-594F-4D09-91A4-9F3DE7A848D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19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963F4D0-27B6-45E7-83F6-694B70E580B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19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B26335D-7605-42F8-9D45-D38E5F507CA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19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3DD3507-815F-4219-95AC-F578AA14351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19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8110BBD-8BF3-4B10-AA45-5A1F8DED6CF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0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3D47CB0-7371-4956-BD89-4E6E7E9512E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0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96A9E4D-38E5-4841-99E5-0F3890850FC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0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526C64F-7147-4DB3-8FE7-385F6D74618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0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BD4C803-5D0A-4687-A5EC-064A66825F2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0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A544A5C-0C18-41DE-8E15-512848370F8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0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139CDFC-81AC-4772-813E-16663990E4A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0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104F70F-0CBE-4B9E-8572-5711C6048F3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0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30C887A-C197-48DA-844A-7487B01E79F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0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647F4AF-BDCE-4075-858E-1367A3CEF29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0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126E5C3-8FE5-4EB3-95AB-E309B5468D5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1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B87DF9C-952B-480D-B6CB-8DA5CBCB240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1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C4D85C2-19F3-47C0-B149-6A0BC9AE2739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1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3BA764A-2B78-43F6-A508-540A06075EC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1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A3C993F-F070-4F3A-A45B-F7C94A14306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1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C5CD4F0-2AE8-402F-9DFA-F472C425BD2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1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8A9C646-BCDC-4C67-BAAF-CC5555F2464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1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C62D129-A93B-4666-B484-C2BED70454E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1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84BE424-1297-4829-A3FC-8ED1FECC65B9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1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53F1EE1-E594-4476-BADE-FDD9C9C64E1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1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B86C3B3-6C7F-4483-AC59-D27CEF4F06F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2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D3AB54D-84DA-4185-A5ED-22353EF9E36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2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0E94ED7-3247-4492-BAA0-A39BA234171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2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2655D6D-2BCF-4539-BA38-7477760A79A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2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3646130-53D8-4B5B-AC67-77BB058670D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2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CC03EAD-38BE-483F-BAAD-87AB71547C6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2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E37DF59-6B0F-4D03-9DED-D8DB56CC874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2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B4B5996-15A9-402F-B625-61ECBA8807A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2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2B7DB2C-0891-4A91-A69D-E03505B6400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2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BBBD95E-C025-49CF-B14A-4E4DC598D2C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2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51E7D05-D10C-4AEE-9FFC-FA240325F5F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3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CBFA565-7A8D-44F2-98A5-9550B0D8BBB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3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1AB6C72-6E2E-4CD8-875E-82ED9EB5055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3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2A82780-E0A7-4ECE-8562-D9E201A8230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3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A5BCB72-6FCB-4A0D-907F-8C54F7FFB90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3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19E5AE6-C8A3-40F1-8984-D0F0DF52C77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3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B4AF34-0F3F-4331-9F0E-A66CFE2579F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3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4E3E52-B001-496E-B0A8-69F02351BF2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3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D589404-98D7-4A0D-819F-207AB94C21D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3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53D7863-987E-47D8-AE57-2D0FBBBCA78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3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754CFB2-9335-41C1-8DBA-135681E033E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4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F79CF4F-4A86-4BF7-B374-1D2FC9C8585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4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62BE310-87FD-420C-8C53-3DBB7068C6D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4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8794B40-1CDA-4F33-98ED-3A9591AA147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4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9CB2A84-8299-4425-8104-6955CDF2103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4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922D495-D0AE-4CB0-B993-F28380F0337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4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6E6CB03-89E8-4569-9BCB-4F4236783CC9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4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76BE736-4017-4311-B66F-4473FCDA179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4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CD02964-893D-4609-A926-92D51B56A68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4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0DBCAF6-59CE-423E-84E4-1BB1D19BC13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4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709CDE8-25C4-4673-89F0-D726B99672A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5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5F230A0-BE9F-4410-82E1-E006A89F43B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5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5223F7A-7EB4-47E7-A32C-C286AA76F9D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5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C394F45-C484-4C17-831F-77FD1D12E6E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5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DBFBE3B-3965-4B46-85F5-AA5B6D72F59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5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695458F-4D77-4434-88AA-591CB7A8046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5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D0B87DA-2420-4FD1-A9C8-03FCACC0E88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5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229EE36-C0E1-421A-B614-CDD0CF52109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5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D75A604-D369-4ABA-B7E1-07A1E34A3D5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5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6CB618E-F7C4-4AFF-9536-6EC678454CB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5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E7B504F-CEF9-4598-B1E1-F3497E7CB1B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6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E3E3DA0-67FA-4C09-BFE1-72A1B5C1326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6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056ED6C-5B95-45B1-B427-3E75ECEB158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6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02A269-55EE-4583-8CBB-D6A14D9AF61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6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B41C07F-7DC3-43AC-81D6-9B86E50BBC23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6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DA04AD3-98BB-4E60-B510-B41AF182BFF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6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CFB398C-A7D8-491D-BA6C-0918D282983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6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7497FEA-806C-4849-ACA0-BD986EF0DA7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6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5AF6977-0802-416F-AD8F-6E12E11C093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6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F5A22F5-3344-4A2F-9547-51004BC008B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6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156B58F-7137-4B8F-9BBC-EC631EBA734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7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1CE8A8D-2D8F-4A0D-9BF4-655DACBE781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7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891665A-589E-49C5-9F60-A48895A5856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7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0FB6000-11BF-4587-A5C7-B156E15B099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7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0F675DB-1397-4A2B-B7BB-802374E1810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7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2917974-C68B-4AE8-AF77-424C71B59FE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7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B4B7446-05E9-4DA4-B08F-4B0630863C6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7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6C0B40B-171A-4C25-9C61-D54635063C1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7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74613F9-A8F6-47D8-8F31-55720616352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7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8A4D1F8-82B2-4459-B399-810E15DBF21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7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7F94FCA-C4DE-4C4F-8546-C88740695DE3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8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4FE2614-8741-443C-BCDA-1D84C798CBA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8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A2FE639-5124-4CFF-8A61-01AB7EAEB36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8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46198E1-6295-4C49-8184-49BA33E5E5C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8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856531E-37A9-4E8B-81A0-1770A4F535A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8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AC6732-CFE6-4CA8-ABA1-AE71C56C162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8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526903B-6295-4A62-8EFF-4E1AF6404D0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8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A3F073F-141B-4F89-BEA4-2EEE6ED18EF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8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1E01668-D68E-4DA2-81EA-412A0C4488B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8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B29161E-2D07-4FCF-8649-3DC277C7F80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8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798449-DD5A-497A-A0B7-3B64D58B0FB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9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547F60C-D955-42AA-AE41-C7AD4DA0BFB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9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29BD421-EB31-43FF-A939-7FB25B39218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9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7BB2558-7355-402A-B694-071C9CF3B2D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9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B748C0E-412D-49CB-80C5-1868B89E80B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9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C6CEBB-91D4-4C14-9F9A-84989A0FD1F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9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7C9CD82-D066-4E6F-9370-7EC1991B70D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9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4834582-2DE9-464E-84A9-85F54051D03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9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649EB6B-2F80-44BC-BFD7-A3FD938FEC5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9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F393721-0582-4F2B-9288-FE489A28A1A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29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815F873-EA44-4862-8278-99E425FA5D2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0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D08C418-2D8C-4FD3-BAA4-1B97F8E91E9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0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3B4737A-8304-4010-8E7A-3DFE3B173E2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0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1E91B0B-5E9C-4386-B767-14BA4597D8D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0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E83D127-D4A8-436E-A91A-558A9A0607E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0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5B24983-2456-4E76-B1AE-6CB6DD65A5A9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0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713962-0781-43E5-AF18-DE5FFBC37ED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0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44AE5A4-9CAF-49CA-8FEF-E8D86F477C9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0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7B93573-29E0-4B53-B723-5D2C3952D0F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0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13D9F69-7580-4A0C-9389-1AE299FBE339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0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66F736F-C12A-460D-9509-CED08E7994F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1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0DCA24F-F439-4596-B94A-DA416F63367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1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55B77A4-30B3-4001-B397-AA1D8D13B0C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1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71CEE38-D84C-44A2-BE94-584DFB1BCCD3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1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9B7B5DF-72D0-4F44-BC24-E9F1A763A2E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1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0F31378-7720-4F31-9EFD-2D3750F402D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1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F76F072-53AD-4D9A-B33A-E134A8D4D24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1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7C344FB-FB9A-47C6-8CFA-A2FBD7F346B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1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3FDB590-BE1D-493B-8E25-8D28B6A9E4C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1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AF5C403-654E-4822-968B-B6DCEDCE94F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1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D0726EC-B097-4667-8698-011FC8F3681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2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E3BDF17-4CB6-4275-B68E-28194785F17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2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647E312-FA4E-4EF9-84E9-96B5365CC2D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2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51D9B43-D63F-42D7-872F-6AB236FAA5A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2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E6FE453-71AF-4AD5-A9CF-831BDE66FFA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2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E5ADCB1-FAA8-43FC-8188-FE90E6A90DC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2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8FAD5A5-545E-47D6-BEA3-6B3525F2FDF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2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264A5E4-E139-42C3-91BE-A7C70925056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2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467F37-A65F-40C3-AA74-672E3DBEAA4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2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EC323BF-3084-40ED-9190-BD72A3899FE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2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0DE547A-994F-43CB-9ECF-DA824EDC511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3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AB3CD53-D989-4F4B-A54D-266C2F0F520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3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F2D803B-F1AD-4954-A02A-1994940681F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3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04E7CA1-BFF4-4797-812C-8C739433032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3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AC097DA-8A84-4AE4-B898-CA61EDE04FE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3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4E3F856-EB3B-475C-9C01-2CFBDED3B78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3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29D52B5-DD01-4FAC-AE8D-DC03CEF58C6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3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3B3AB74-201D-4FC1-BCCA-B9A8831EF3B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3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DAE932C-AF14-49C9-9253-B2695B6580C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3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081D7D9-82DC-4C51-A832-17A021E988C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3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77833AD-C14B-422E-9A43-CE3E68EAF68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4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214336D-373B-4750-930A-679CE5816B1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4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E5AC26E-EB68-4C9B-9FD0-8449B960F10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4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8969D54-39C3-47F6-A9C9-9DE67FE171B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4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BFFA375-9084-4D12-B442-2B4D45DC428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4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BC182E8-59A5-4E06-916F-51C9D421794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4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9BBD903-8582-4A09-A75C-D2D983F0C23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4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EF53BAB-8101-42BC-AA18-3C2D0838F8C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4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73E2919-DB53-4C3B-95A0-C9B255A37A6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4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24DBEA7-3F24-4252-A393-DA34AA0B226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4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E73407A-2EDB-4D40-829A-4E6A6CD690A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5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BBBFF6E-ED14-4075-9493-560F42068EE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5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7B6483B-D1BA-4A76-9DA0-9E8869F287A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5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7CFC8CE-A5E9-44E0-8DF4-CC08BFD4EEA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5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47B1F93-1A13-4414-A23C-81D92738CF7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5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82B182D-B79D-45C0-8117-04B8E1AF21F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5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295C984-22F5-4F88-B099-CF1E3B1F117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5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C201AF6-A48D-4157-9611-DD102C02F6F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5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BE748B5-9013-444F-BD23-BCCF64853B7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5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5CAE4D9-6093-455E-8707-57124D472D3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5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78F1B16-D549-4D1D-8B1C-1678713A20D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6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5E9FCA1-DAF9-44BD-8F18-75269D9E3D1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6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BAFD504-EBA2-4C69-BD30-5346C76B790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6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AC3ADBF-5E64-4F54-83E1-C3975EBD4CC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6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7AD015-EE15-4E42-B2FB-7675CE47005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6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002B512-9535-4E98-B44F-995A395604D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6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DD8B90B-4DFB-4846-8AF6-3133F87C959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6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0B920C4-06C3-450E-84E5-63C64AA2142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6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04EFAFD-0A95-4A59-8634-C653991B6DB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6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CC00268-6E01-4CB4-BFCA-43BF0B6CCF3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6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989AF65-CE53-4B17-B80D-3FFA4658294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7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068DC6E-2B61-42B4-B0D5-28AD85FBBDB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7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5D6DCFD-A655-41B7-BA53-C9254F4A9FE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7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BA1FDF7-19EB-4D22-B59F-1F87F8F95BA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7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3068D80-A094-43D0-8A96-138DDBFC9ED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7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8556AC9-AC54-4042-81E5-927F067498A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7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A38D35C-FBB7-41F3-A210-A0747B8BA3A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7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5D5FFEC-0C6A-4194-B75A-6583A6A27E0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7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8CC895A-5284-4897-A9AB-DB3E69F0B0B3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7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594F50C-C664-4704-A20A-C2784AACF99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7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F66CF32-BD0B-4060-9A6D-6E31900F05C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8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AE7D2FE-0B23-4DC9-8619-92ED6D6C0B1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8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B6A0BC1-321D-4E56-AF1E-E58D9DA01A4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8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7D32FCA-7B95-413E-A668-DB74EF2B056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8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745DA5F-F81C-4D91-B96D-CB547A6BADB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8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B2831EC-B68B-4B98-AECC-1E717BD9E3E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156318" cy="85725"/>
    <xdr:sp macro="" textlink="">
      <xdr:nvSpPr>
        <xdr:cNvPr id="38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3DC0935-3097-46FC-BD66-2B3A74E5F30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3.201.47\compartida\DOCUMENTOS%202024\LAURA%20RODRIGUEZ\REGIONALES%20ESM%20-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rodriguezli/Downloads/Directorio%20intern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3"/>
      <sheetName val="Hoja2"/>
    </sheetNames>
    <sheetDataSet>
      <sheetData sheetId="0"/>
      <sheetData sheetId="1"/>
      <sheetData sheetId="2">
        <row r="35">
          <cell r="G35" t="str">
            <v>BATALLÓN DE ARTILLERIA No. 3 “BATALLA DE PALACE”</v>
          </cell>
        </row>
        <row r="36">
          <cell r="G36" t="str">
            <v>BATALLÓN DE INGENIEROS No. 3 “CR. AGUSTÍN CODAZZI”</v>
          </cell>
        </row>
        <row r="39">
          <cell r="G39" t="str">
            <v>BATALLÓN DE ASPC No. 23 “GR. RAMÓN ESPINA”</v>
          </cell>
        </row>
        <row r="40">
          <cell r="G40" t="str">
            <v>GRUPO DE CABALLERÍA MECANIZADO No. 3 “GR. JOSÉ MARÍA CABAL”</v>
          </cell>
        </row>
        <row r="43">
          <cell r="G43" t="str">
            <v>BATALLÓN DE ASCP No. 29 “GR. ENRIQUE ARBOLEDA CORTÉS”</v>
          </cell>
        </row>
        <row r="63">
          <cell r="G63" t="str">
            <v>BATALLÓN DE ASPC No. 12 “GR. FERNANDO SERRANO”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>
        <row r="5">
          <cell r="D5" t="str">
            <v xml:space="preserve">CR LUIS HERNANDO SANDOVAL 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tencionalusuariobasma@gmail.com" TargetMode="External"/><Relationship Id="rId21" Type="http://schemas.openxmlformats.org/officeDocument/2006/relationships/hyperlink" Target="mailto:atencionalusuarioregional6@gmail.com" TargetMode="External"/><Relationship Id="rId42" Type="http://schemas.openxmlformats.org/officeDocument/2006/relationships/hyperlink" Target="mailto:atencionalusuariocucuta@gmail.com" TargetMode="External"/><Relationship Id="rId47" Type="http://schemas.openxmlformats.org/officeDocument/2006/relationships/hyperlink" Target="mailto:esmbipat16@gmail.com" TargetMode="External"/><Relationship Id="rId63" Type="http://schemas.openxmlformats.org/officeDocument/2006/relationships/hyperlink" Target="mailto:direccion.esmbiven@gmail.com" TargetMode="External"/><Relationship Id="rId68" Type="http://schemas.openxmlformats.org/officeDocument/2006/relationships/hyperlink" Target="mailto:serviciociudadanobarranquilla@gmail.com" TargetMode="External"/><Relationship Id="rId84" Type="http://schemas.openxmlformats.org/officeDocument/2006/relationships/hyperlink" Target="mailto:esmbas01@gmail.com" TargetMode="External"/><Relationship Id="rId89" Type="http://schemas.openxmlformats.org/officeDocument/2006/relationships/hyperlink" Target="mailto:servicioalciudadanomonteria@gmail.com" TargetMode="External"/><Relationship Id="rId16" Type="http://schemas.openxmlformats.org/officeDocument/2006/relationships/hyperlink" Target="mailto:direccionesm5038batar@gmail.com" TargetMode="External"/><Relationship Id="rId11" Type="http://schemas.openxmlformats.org/officeDocument/2006/relationships/hyperlink" Target="mailto:jhojan.losada@buzonejercito.mil.co" TargetMode="External"/><Relationship Id="rId32" Type="http://schemas.openxmlformats.org/officeDocument/2006/relationships/hyperlink" Target="mailto:servicioalciudadanopalmira@gmail.com" TargetMode="External"/><Relationship Id="rId37" Type="http://schemas.openxmlformats.org/officeDocument/2006/relationships/hyperlink" Target="mailto:dmbug@ejercito.mil.co" TargetMode="External"/><Relationship Id="rId53" Type="http://schemas.openxmlformats.org/officeDocument/2006/relationships/hyperlink" Target="mailto:esmbisuc02@gmail.com" TargetMode="External"/><Relationship Id="rId58" Type="http://schemas.openxmlformats.org/officeDocument/2006/relationships/hyperlink" Target="mailto:ateusdmtol2020@gmail.com" TargetMode="External"/><Relationship Id="rId74" Type="http://schemas.openxmlformats.org/officeDocument/2006/relationships/hyperlink" Target="mailto:servicioalciudadanoriohacha@gmail.com" TargetMode="External"/><Relationship Id="rId79" Type="http://schemas.openxmlformats.org/officeDocument/2006/relationships/hyperlink" Target="mailto:SERVICIOALCIUDADANOSANTAMARTA@GMAIL.COM" TargetMode="External"/><Relationship Id="rId5" Type="http://schemas.openxmlformats.org/officeDocument/2006/relationships/hyperlink" Target="mailto:servicioalciudadanomalambo@gmail.com" TargetMode="External"/><Relationship Id="rId90" Type="http://schemas.openxmlformats.org/officeDocument/2006/relationships/hyperlink" Target="mailto:ateusesmbas26leticia@hotmail.com" TargetMode="External"/><Relationship Id="rId22" Type="http://schemas.openxmlformats.org/officeDocument/2006/relationships/hyperlink" Target="mailto:servicioalciudadanoquibdo@gmail.com" TargetMode="External"/><Relationship Id="rId27" Type="http://schemas.openxmlformats.org/officeDocument/2006/relationships/hyperlink" Target="mailto:atencionalusuarioesmbaser27@gmail.com" TargetMode="External"/><Relationship Id="rId43" Type="http://schemas.openxmlformats.org/officeDocument/2006/relationships/hyperlink" Target="mailto:atencionalciudadanobirov@gmail.com" TargetMode="External"/><Relationship Id="rId48" Type="http://schemas.openxmlformats.org/officeDocument/2006/relationships/hyperlink" Target="mailto:servicioalciudadanohonda@gmail.com" TargetMode="External"/><Relationship Id="rId64" Type="http://schemas.openxmlformats.org/officeDocument/2006/relationships/hyperlink" Target="mailto:dispensariomedicoibague@gmail.com" TargetMode="External"/><Relationship Id="rId69" Type="http://schemas.openxmlformats.org/officeDocument/2006/relationships/hyperlink" Target="mailto:exary.benavides@buzonejercito.mil.co" TargetMode="External"/><Relationship Id="rId8" Type="http://schemas.openxmlformats.org/officeDocument/2006/relationships/hyperlink" Target="mailto:servicioalciudadanoduitama@gmail.com" TargetMode="External"/><Relationship Id="rId51" Type="http://schemas.openxmlformats.org/officeDocument/2006/relationships/hyperlink" Target="mailto:dispensarioesm2025@gmail.com" TargetMode="External"/><Relationship Id="rId72" Type="http://schemas.openxmlformats.org/officeDocument/2006/relationships/hyperlink" Target="mailto:atencionalusuariobas08@gmail.com" TargetMode="External"/><Relationship Id="rId80" Type="http://schemas.openxmlformats.org/officeDocument/2006/relationships/hyperlink" Target="mailto:ayudantiaesmbas10@gmail.com" TargetMode="External"/><Relationship Id="rId85" Type="http://schemas.openxmlformats.org/officeDocument/2006/relationships/hyperlink" Target="mailto:servicioalciudadanoneiva@gmail.com" TargetMode="External"/><Relationship Id="rId93" Type="http://schemas.openxmlformats.org/officeDocument/2006/relationships/drawing" Target="../drawings/drawing1.xml"/><Relationship Id="rId3" Type="http://schemas.openxmlformats.org/officeDocument/2006/relationships/hyperlink" Target="mailto:servicioalciudadanoipiales@gmail,com" TargetMode="External"/><Relationship Id="rId12" Type="http://schemas.openxmlformats.org/officeDocument/2006/relationships/hyperlink" Target="mailto:dismedbas1206@gmail.com" TargetMode="External"/><Relationship Id="rId17" Type="http://schemas.openxmlformats.org/officeDocument/2006/relationships/hyperlink" Target="mailto:atencionalusuarioesbas01@gmail.com" TargetMode="External"/><Relationship Id="rId25" Type="http://schemas.openxmlformats.org/officeDocument/2006/relationships/hyperlink" Target="mailto:atencionalusuarioesm3028@gmail.com" TargetMode="External"/><Relationship Id="rId33" Type="http://schemas.openxmlformats.org/officeDocument/2006/relationships/hyperlink" Target="mailto:disan@ejercito.mil.co" TargetMode="External"/><Relationship Id="rId38" Type="http://schemas.openxmlformats.org/officeDocument/2006/relationships/hyperlink" Target="mailto:directoresmbas30@outlook.com" TargetMode="External"/><Relationship Id="rId46" Type="http://schemas.openxmlformats.org/officeDocument/2006/relationships/hyperlink" Target="mailto:atencionalusuarioesm4015b44@gmail.com" TargetMode="External"/><Relationship Id="rId59" Type="http://schemas.openxmlformats.org/officeDocument/2006/relationships/hyperlink" Target="mailto:Oaudismeg07@gmail.com" TargetMode="External"/><Relationship Id="rId67" Type="http://schemas.openxmlformats.org/officeDocument/2006/relationships/hyperlink" Target="mailto:bas02.esm@ejercito.mil.co" TargetMode="External"/><Relationship Id="rId20" Type="http://schemas.openxmlformats.org/officeDocument/2006/relationships/hyperlink" Target="mailto:oaudismeg07@gmail.com" TargetMode="External"/><Relationship Id="rId41" Type="http://schemas.openxmlformats.org/officeDocument/2006/relationships/hyperlink" Target="mailto:atencionalusuariodmbug@gmail.com" TargetMode="External"/><Relationship Id="rId54" Type="http://schemas.openxmlformats.org/officeDocument/2006/relationships/hyperlink" Target="mailto:oficinaatencionalusuario5036@gmail.com" TargetMode="External"/><Relationship Id="rId62" Type="http://schemas.openxmlformats.org/officeDocument/2006/relationships/hyperlink" Target="mailto:esmsantamarta@gmail.com" TargetMode="External"/><Relationship Id="rId70" Type="http://schemas.openxmlformats.org/officeDocument/2006/relationships/hyperlink" Target="mailto:atusuesmbas29@gmail.com" TargetMode="External"/><Relationship Id="rId75" Type="http://schemas.openxmlformats.org/officeDocument/2006/relationships/hyperlink" Target="mailto:dineirispinto30@gmail.com" TargetMode="External"/><Relationship Id="rId83" Type="http://schemas.openxmlformats.org/officeDocument/2006/relationships/hyperlink" Target="mailto:atencion.usuariobas17@gmail.com" TargetMode="External"/><Relationship Id="rId88" Type="http://schemas.openxmlformats.org/officeDocument/2006/relationships/hyperlink" Target="mailto:esm4015ejc@gmail.com" TargetMode="External"/><Relationship Id="rId91" Type="http://schemas.openxmlformats.org/officeDocument/2006/relationships/hyperlink" Target="mailto:trabajosocial.atncionalusuario@gmail.com" TargetMode="External"/><Relationship Id="rId1" Type="http://schemas.openxmlformats.org/officeDocument/2006/relationships/hyperlink" Target="mailto:servicioalciudadanobuga@gmail.com" TargetMode="External"/><Relationship Id="rId6" Type="http://schemas.openxmlformats.org/officeDocument/2006/relationships/hyperlink" Target="mailto:ateusregional9@gmail.com" TargetMode="External"/><Relationship Id="rId15" Type="http://schemas.openxmlformats.org/officeDocument/2006/relationships/hyperlink" Target="mailto:servicioalciudadanoquibdo@gmail.com" TargetMode="External"/><Relationship Id="rId23" Type="http://schemas.openxmlformats.org/officeDocument/2006/relationships/hyperlink" Target="mailto:servicioalciudadanomonteria@gmail.com" TargetMode="External"/><Relationship Id="rId28" Type="http://schemas.openxmlformats.org/officeDocument/2006/relationships/hyperlink" Target="mailto:atencionalusuario.esm.baspc14@gmail.com" TargetMode="External"/><Relationship Id="rId36" Type="http://schemas.openxmlformats.org/officeDocument/2006/relationships/hyperlink" Target="mailto:atencionalusuarioreg7dmmedpqrs@gmail.com" TargetMode="External"/><Relationship Id="rId49" Type="http://schemas.openxmlformats.org/officeDocument/2006/relationships/hyperlink" Target="mailto:ayudantiadismed2@gmail.com" TargetMode="External"/><Relationship Id="rId57" Type="http://schemas.openxmlformats.org/officeDocument/2006/relationships/hyperlink" Target="mailto:Oaudismeg07@gmail.com" TargetMode="External"/><Relationship Id="rId10" Type="http://schemas.openxmlformats.org/officeDocument/2006/relationships/hyperlink" Target="mailto:esmbiver@gmail.com" TargetMode="External"/><Relationship Id="rId31" Type="http://schemas.openxmlformats.org/officeDocument/2006/relationships/hyperlink" Target="mailto:direccionesmbicod@gmail.com" TargetMode="External"/><Relationship Id="rId44" Type="http://schemas.openxmlformats.org/officeDocument/2006/relationships/hyperlink" Target="mailto:servicioalciudadanoocana@gmail.com" TargetMode="External"/><Relationship Id="rId52" Type="http://schemas.openxmlformats.org/officeDocument/2006/relationships/hyperlink" Target="mailto:ateusesmsaravena@gmail.com" TargetMode="External"/><Relationship Id="rId60" Type="http://schemas.openxmlformats.org/officeDocument/2006/relationships/hyperlink" Target="mailto:atencionalusuariobisum@gmail.com" TargetMode="External"/><Relationship Id="rId65" Type="http://schemas.openxmlformats.org/officeDocument/2006/relationships/hyperlink" Target="mailto:atencionalusuarioesm5175ibague@gmail.com" TargetMode="External"/><Relationship Id="rId73" Type="http://schemas.openxmlformats.org/officeDocument/2006/relationships/hyperlink" Target="mailto:atencionalusuariobas08@gmail.com" TargetMode="External"/><Relationship Id="rId78" Type="http://schemas.openxmlformats.org/officeDocument/2006/relationships/hyperlink" Target="mailto:atencionusuarioesmbas23@gmail.com" TargetMode="External"/><Relationship Id="rId81" Type="http://schemas.openxmlformats.org/officeDocument/2006/relationships/hyperlink" Target="mailto:direcciondmcal@gmail.com" TargetMode="External"/><Relationship Id="rId86" Type="http://schemas.openxmlformats.org/officeDocument/2006/relationships/hyperlink" Target="mailto:servicioalciudadanoriohacha@gmail.com" TargetMode="External"/><Relationship Id="rId4" Type="http://schemas.openxmlformats.org/officeDocument/2006/relationships/hyperlink" Target="mailto:atencionalusuarioesmbaser27@gmail.com" TargetMode="External"/><Relationship Id="rId9" Type="http://schemas.openxmlformats.org/officeDocument/2006/relationships/hyperlink" Target="mailto:atencionalusuariobatar@gmail.com" TargetMode="External"/><Relationship Id="rId13" Type="http://schemas.openxmlformats.org/officeDocument/2006/relationships/hyperlink" Target="mailto:direccion.esm.baspc14@gmail.com" TargetMode="External"/><Relationship Id="rId18" Type="http://schemas.openxmlformats.org/officeDocument/2006/relationships/hyperlink" Target="mailto:ateusesmbas26leticia@hotmail.com" TargetMode="External"/><Relationship Id="rId39" Type="http://schemas.openxmlformats.org/officeDocument/2006/relationships/hyperlink" Target="mailto:direccionesmbagal@gmail.com" TargetMode="External"/><Relationship Id="rId34" Type="http://schemas.openxmlformats.org/officeDocument/2006/relationships/hyperlink" Target="mailto:disanateus@ejercito.mil.co" TargetMode="External"/><Relationship Id="rId50" Type="http://schemas.openxmlformats.org/officeDocument/2006/relationships/hyperlink" Target="mailto:atencionalusuario.bas16@gmail.com" TargetMode="External"/><Relationship Id="rId55" Type="http://schemas.openxmlformats.org/officeDocument/2006/relationships/hyperlink" Target="mailto:servicioalciudadanoneiva@gmail.com" TargetMode="External"/><Relationship Id="rId76" Type="http://schemas.openxmlformats.org/officeDocument/2006/relationships/hyperlink" Target="mailto:direccionesmbapal@gmail.com" TargetMode="External"/><Relationship Id="rId7" Type="http://schemas.openxmlformats.org/officeDocument/2006/relationships/hyperlink" Target="mailto:atuscrh2020@gmail.com" TargetMode="External"/><Relationship Id="rId71" Type="http://schemas.openxmlformats.org/officeDocument/2006/relationships/hyperlink" Target="mailto:atencionalusuariovalledupar@gmail.com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atusuesm29@gmail.com" TargetMode="External"/><Relationship Id="rId29" Type="http://schemas.openxmlformats.org/officeDocument/2006/relationships/hyperlink" Target="mailto:dmori@ejercito.mil.co" TargetMode="External"/><Relationship Id="rId24" Type="http://schemas.openxmlformats.org/officeDocument/2006/relationships/hyperlink" Target="mailto:servicioalciudadanofacatativa@gmail.com" TargetMode="External"/><Relationship Id="rId40" Type="http://schemas.openxmlformats.org/officeDocument/2006/relationships/hyperlink" Target="mailto:bisandispensario@gmail.com" TargetMode="External"/><Relationship Id="rId45" Type="http://schemas.openxmlformats.org/officeDocument/2006/relationships/hyperlink" Target="mailto:atencionalusuarioesmbagal@gmail.com" TargetMode="External"/><Relationship Id="rId66" Type="http://schemas.openxmlformats.org/officeDocument/2006/relationships/hyperlink" Target="mailto:atencionalusuarioesmarauca18@gmail.com" TargetMode="External"/><Relationship Id="rId87" Type="http://schemas.openxmlformats.org/officeDocument/2006/relationships/hyperlink" Target="mailto:pqrdmgem@gmail.com" TargetMode="External"/><Relationship Id="rId61" Type="http://schemas.openxmlformats.org/officeDocument/2006/relationships/hyperlink" Target="mailto:pqrdmgem@gmail.com" TargetMode="External"/><Relationship Id="rId82" Type="http://schemas.openxmlformats.org/officeDocument/2006/relationships/hyperlink" Target="mailto:servicioalciudadanocali@gmail.com" TargetMode="External"/><Relationship Id="rId19" Type="http://schemas.openxmlformats.org/officeDocument/2006/relationships/hyperlink" Target="mailto:atencionalusuarioesm3028@gmail.com" TargetMode="External"/><Relationship Id="rId14" Type="http://schemas.openxmlformats.org/officeDocument/2006/relationships/hyperlink" Target="mailto:atencion.usuariobas17@gmail.com" TargetMode="External"/><Relationship Id="rId30" Type="http://schemas.openxmlformats.org/officeDocument/2006/relationships/hyperlink" Target="mailto:servicioalciudadanoapiay@gmail.com" TargetMode="External"/><Relationship Id="rId35" Type="http://schemas.openxmlformats.org/officeDocument/2006/relationships/hyperlink" Target="mailto:atencionalusuarioreg7dmmedpqrs@gmail.com" TargetMode="External"/><Relationship Id="rId56" Type="http://schemas.openxmlformats.org/officeDocument/2006/relationships/hyperlink" Target="mailto:dmtolayudantia@ejercito.mil.co" TargetMode="External"/><Relationship Id="rId77" Type="http://schemas.openxmlformats.org/officeDocument/2006/relationships/hyperlink" Target="mailto:direccionesmbas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8"/>
  <sheetViews>
    <sheetView tabSelected="1" topLeftCell="L1" zoomScaleNormal="100" workbookViewId="0">
      <selection activeCell="P5" sqref="P5:P12"/>
    </sheetView>
  </sheetViews>
  <sheetFormatPr baseColWidth="10" defaultRowHeight="15" x14ac:dyDescent="0.25"/>
  <cols>
    <col min="1" max="1" width="6.85546875" style="3" customWidth="1"/>
    <col min="2" max="2" width="26.28515625" style="44" customWidth="1"/>
    <col min="3" max="3" width="38.42578125" style="3" customWidth="1"/>
    <col min="4" max="4" width="14.7109375" style="3" customWidth="1"/>
    <col min="5" max="5" width="39" style="3" customWidth="1"/>
    <col min="6" max="6" width="25.85546875" style="3" customWidth="1"/>
    <col min="7" max="7" width="29.5703125" style="3" customWidth="1"/>
    <col min="8" max="8" width="38.42578125" style="25" customWidth="1"/>
    <col min="9" max="10" width="19.5703125" style="3" customWidth="1"/>
    <col min="11" max="11" width="20.42578125" style="3" customWidth="1"/>
    <col min="12" max="12" width="36" style="25" customWidth="1"/>
    <col min="13" max="13" width="41.28515625" style="3" customWidth="1"/>
    <col min="14" max="14" width="26" style="3" customWidth="1"/>
    <col min="15" max="15" width="28.140625" style="10" customWidth="1"/>
    <col min="16" max="16" width="38.140625" style="3" customWidth="1"/>
    <col min="17" max="17" width="21.28515625" style="25" customWidth="1"/>
    <col min="18" max="18" width="44.140625" style="3" customWidth="1"/>
    <col min="19" max="16384" width="11.42578125" style="9"/>
  </cols>
  <sheetData>
    <row r="1" spans="1:20" s="12" customFormat="1" x14ac:dyDescent="0.25">
      <c r="A1" s="25"/>
      <c r="B1" s="27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0"/>
      <c r="P1" s="25"/>
      <c r="Q1" s="25"/>
      <c r="R1" s="25"/>
    </row>
    <row r="2" spans="1:20" ht="29.25" customHeight="1" x14ac:dyDescent="0.2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20" ht="27.75" customHeight="1" x14ac:dyDescent="0.25">
      <c r="A3" s="57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 t="s">
        <v>6</v>
      </c>
      <c r="N3" s="57"/>
      <c r="O3" s="57"/>
      <c r="P3" s="57"/>
      <c r="Q3" s="57"/>
      <c r="R3" s="57"/>
      <c r="S3" s="60"/>
      <c r="T3" s="59"/>
    </row>
    <row r="4" spans="1:20" ht="31.5" customHeight="1" x14ac:dyDescent="0.25">
      <c r="A4" s="6" t="s">
        <v>8</v>
      </c>
      <c r="B4" s="6" t="s">
        <v>137</v>
      </c>
      <c r="C4" s="6" t="s">
        <v>1</v>
      </c>
      <c r="D4" s="6" t="s">
        <v>2</v>
      </c>
      <c r="E4" s="6" t="s">
        <v>9</v>
      </c>
      <c r="F4" s="6" t="s">
        <v>5</v>
      </c>
      <c r="G4" s="6"/>
      <c r="H4" s="28" t="s">
        <v>3</v>
      </c>
      <c r="I4" s="6" t="s">
        <v>10</v>
      </c>
      <c r="J4" s="6" t="s">
        <v>11</v>
      </c>
      <c r="K4" s="6" t="s">
        <v>14</v>
      </c>
      <c r="L4" s="28" t="s">
        <v>4</v>
      </c>
      <c r="M4" s="6" t="s">
        <v>13</v>
      </c>
      <c r="N4" s="61" t="s">
        <v>7</v>
      </c>
      <c r="O4" s="61"/>
      <c r="P4" s="6" t="s">
        <v>3</v>
      </c>
      <c r="Q4" s="6" t="s">
        <v>14</v>
      </c>
      <c r="R4" s="6" t="s">
        <v>4</v>
      </c>
      <c r="S4" s="60"/>
      <c r="T4" s="59"/>
    </row>
    <row r="5" spans="1:20" s="12" customFormat="1" ht="35.25" customHeight="1" x14ac:dyDescent="0.25">
      <c r="A5" s="58">
        <v>1</v>
      </c>
      <c r="B5" s="58" t="s">
        <v>240</v>
      </c>
      <c r="C5" s="64" t="s">
        <v>236</v>
      </c>
      <c r="D5" s="58" t="s">
        <v>237</v>
      </c>
      <c r="E5" s="64" t="s">
        <v>278</v>
      </c>
      <c r="F5" s="62" t="s">
        <v>22</v>
      </c>
      <c r="G5" s="62" t="s">
        <v>555</v>
      </c>
      <c r="H5" s="64" t="s">
        <v>499</v>
      </c>
      <c r="I5" s="64" t="s">
        <v>238</v>
      </c>
      <c r="J5" s="64" t="s">
        <v>238</v>
      </c>
      <c r="K5" s="64">
        <v>3182096961</v>
      </c>
      <c r="L5" s="66" t="s">
        <v>255</v>
      </c>
      <c r="M5" s="10" t="s">
        <v>277</v>
      </c>
      <c r="N5" s="62" t="s">
        <v>46</v>
      </c>
      <c r="O5" s="63" t="s">
        <v>574</v>
      </c>
      <c r="P5" s="64" t="s">
        <v>499</v>
      </c>
      <c r="Q5" s="64" t="s">
        <v>283</v>
      </c>
      <c r="R5" s="67" t="s">
        <v>252</v>
      </c>
      <c r="S5" s="11"/>
    </row>
    <row r="6" spans="1:20" s="12" customFormat="1" ht="35.25" customHeight="1" x14ac:dyDescent="0.25">
      <c r="A6" s="58"/>
      <c r="B6" s="58"/>
      <c r="C6" s="64"/>
      <c r="D6" s="58"/>
      <c r="E6" s="64"/>
      <c r="F6" s="62"/>
      <c r="G6" s="62"/>
      <c r="H6" s="64"/>
      <c r="I6" s="64"/>
      <c r="J6" s="64"/>
      <c r="K6" s="64"/>
      <c r="L6" s="66"/>
      <c r="M6" s="10" t="s">
        <v>294</v>
      </c>
      <c r="N6" s="62"/>
      <c r="O6" s="63"/>
      <c r="P6" s="64"/>
      <c r="Q6" s="64"/>
      <c r="R6" s="67"/>
      <c r="S6" s="11"/>
    </row>
    <row r="7" spans="1:20" s="12" customFormat="1" ht="35.25" customHeight="1" x14ac:dyDescent="0.25">
      <c r="A7" s="58"/>
      <c r="B7" s="58"/>
      <c r="C7" s="64"/>
      <c r="D7" s="58"/>
      <c r="E7" s="64"/>
      <c r="F7" s="62"/>
      <c r="G7" s="62"/>
      <c r="H7" s="64"/>
      <c r="I7" s="64"/>
      <c r="J7" s="64"/>
      <c r="K7" s="64"/>
      <c r="L7" s="66"/>
      <c r="M7" s="10" t="s">
        <v>239</v>
      </c>
      <c r="N7" s="62"/>
      <c r="O7" s="63"/>
      <c r="P7" s="64"/>
      <c r="Q7" s="64"/>
      <c r="R7" s="67"/>
      <c r="S7" s="11"/>
    </row>
    <row r="8" spans="1:20" s="12" customFormat="1" ht="35.25" customHeight="1" x14ac:dyDescent="0.25">
      <c r="A8" s="58"/>
      <c r="B8" s="58"/>
      <c r="C8" s="64"/>
      <c r="D8" s="58"/>
      <c r="E8" s="64"/>
      <c r="F8" s="62"/>
      <c r="G8" s="62"/>
      <c r="H8" s="64"/>
      <c r="I8" s="64"/>
      <c r="J8" s="64"/>
      <c r="K8" s="64"/>
      <c r="L8" s="66"/>
      <c r="M8" s="10" t="s">
        <v>253</v>
      </c>
      <c r="N8" s="62"/>
      <c r="O8" s="63"/>
      <c r="P8" s="64"/>
      <c r="Q8" s="64"/>
      <c r="R8" s="67"/>
      <c r="S8" s="11"/>
    </row>
    <row r="9" spans="1:20" s="12" customFormat="1" ht="35.25" customHeight="1" x14ac:dyDescent="0.25">
      <c r="A9" s="58"/>
      <c r="B9" s="58"/>
      <c r="C9" s="64"/>
      <c r="D9" s="58"/>
      <c r="E9" s="64"/>
      <c r="F9" s="62"/>
      <c r="G9" s="62"/>
      <c r="H9" s="64"/>
      <c r="I9" s="64"/>
      <c r="J9" s="64"/>
      <c r="K9" s="64"/>
      <c r="L9" s="66"/>
      <c r="M9" s="10" t="s">
        <v>295</v>
      </c>
      <c r="N9" s="62"/>
      <c r="O9" s="63"/>
      <c r="P9" s="64"/>
      <c r="Q9" s="64"/>
      <c r="R9" s="67"/>
      <c r="S9" s="11"/>
    </row>
    <row r="10" spans="1:20" s="12" customFormat="1" ht="35.25" customHeight="1" x14ac:dyDescent="0.25">
      <c r="A10" s="58"/>
      <c r="B10" s="58"/>
      <c r="C10" s="64"/>
      <c r="D10" s="58"/>
      <c r="E10" s="64"/>
      <c r="F10" s="62"/>
      <c r="G10" s="62"/>
      <c r="H10" s="64"/>
      <c r="I10" s="64"/>
      <c r="J10" s="64"/>
      <c r="K10" s="64"/>
      <c r="L10" s="66"/>
      <c r="M10" s="10" t="s">
        <v>296</v>
      </c>
      <c r="N10" s="62"/>
      <c r="O10" s="63"/>
      <c r="P10" s="64"/>
      <c r="Q10" s="64"/>
      <c r="R10" s="67"/>
      <c r="S10" s="11"/>
    </row>
    <row r="11" spans="1:20" s="12" customFormat="1" ht="35.25" customHeight="1" x14ac:dyDescent="0.25">
      <c r="A11" s="58"/>
      <c r="B11" s="58"/>
      <c r="C11" s="64"/>
      <c r="D11" s="58"/>
      <c r="E11" s="64"/>
      <c r="F11" s="62"/>
      <c r="G11" s="62"/>
      <c r="H11" s="64"/>
      <c r="I11" s="64"/>
      <c r="J11" s="64"/>
      <c r="K11" s="64"/>
      <c r="L11" s="66"/>
      <c r="M11" s="13" t="s">
        <v>297</v>
      </c>
      <c r="N11" s="62"/>
      <c r="O11" s="63"/>
      <c r="P11" s="64"/>
      <c r="Q11" s="64"/>
      <c r="R11" s="67"/>
      <c r="S11" s="11"/>
    </row>
    <row r="12" spans="1:20" s="12" customFormat="1" ht="35.25" customHeight="1" x14ac:dyDescent="0.25">
      <c r="A12" s="58"/>
      <c r="B12" s="58"/>
      <c r="C12" s="64"/>
      <c r="D12" s="58"/>
      <c r="E12" s="64"/>
      <c r="F12" s="62"/>
      <c r="G12" s="62"/>
      <c r="H12" s="64"/>
      <c r="I12" s="64"/>
      <c r="J12" s="64"/>
      <c r="K12" s="64"/>
      <c r="L12" s="66"/>
      <c r="M12" s="10" t="s">
        <v>298</v>
      </c>
      <c r="N12" s="62"/>
      <c r="O12" s="63"/>
      <c r="P12" s="64"/>
      <c r="Q12" s="64"/>
      <c r="R12" s="67"/>
      <c r="S12" s="11"/>
    </row>
    <row r="13" spans="1:20" s="16" customFormat="1" ht="35.25" customHeight="1" x14ac:dyDescent="0.25">
      <c r="A13" s="27">
        <v>2</v>
      </c>
      <c r="B13" s="58" t="s">
        <v>138</v>
      </c>
      <c r="C13" s="25" t="s">
        <v>16</v>
      </c>
      <c r="D13" s="27" t="s">
        <v>15</v>
      </c>
      <c r="E13" s="25" t="s">
        <v>413</v>
      </c>
      <c r="F13" s="25" t="s">
        <v>251</v>
      </c>
      <c r="G13" s="25" t="s">
        <v>556</v>
      </c>
      <c r="H13" s="13" t="s">
        <v>511</v>
      </c>
      <c r="I13" s="25" t="s">
        <v>414</v>
      </c>
      <c r="J13" s="25" t="s">
        <v>37</v>
      </c>
      <c r="K13" s="25" t="s">
        <v>415</v>
      </c>
      <c r="L13" s="26" t="s">
        <v>416</v>
      </c>
      <c r="M13" s="25" t="s">
        <v>417</v>
      </c>
      <c r="N13" s="14" t="s">
        <v>576</v>
      </c>
      <c r="O13" s="10" t="s">
        <v>575</v>
      </c>
      <c r="P13" s="13" t="s">
        <v>511</v>
      </c>
      <c r="Q13" s="25">
        <v>3134378251</v>
      </c>
      <c r="R13" s="26" t="s">
        <v>229</v>
      </c>
      <c r="S13" s="15"/>
    </row>
    <row r="14" spans="1:20" s="16" customFormat="1" ht="35.25" customHeight="1" x14ac:dyDescent="0.25">
      <c r="A14" s="27">
        <v>3</v>
      </c>
      <c r="B14" s="58"/>
      <c r="C14" s="25" t="s">
        <v>35</v>
      </c>
      <c r="D14" s="27" t="s">
        <v>17</v>
      </c>
      <c r="E14" s="25" t="s">
        <v>256</v>
      </c>
      <c r="F14" s="25" t="s">
        <v>22</v>
      </c>
      <c r="G14" s="25" t="s">
        <v>557</v>
      </c>
      <c r="H14" s="25" t="s">
        <v>500</v>
      </c>
      <c r="I14" s="25" t="s">
        <v>36</v>
      </c>
      <c r="J14" s="25" t="s">
        <v>37</v>
      </c>
      <c r="K14" s="25" t="s">
        <v>275</v>
      </c>
      <c r="L14" s="26" t="s">
        <v>544</v>
      </c>
      <c r="M14" s="3" t="s">
        <v>549</v>
      </c>
      <c r="N14" s="25" t="s">
        <v>46</v>
      </c>
      <c r="O14" s="10" t="s">
        <v>577</v>
      </c>
      <c r="P14" s="25" t="s">
        <v>500</v>
      </c>
      <c r="Q14" s="25" t="s">
        <v>28</v>
      </c>
      <c r="R14" s="26" t="s">
        <v>230</v>
      </c>
      <c r="S14" s="15"/>
    </row>
    <row r="15" spans="1:20" s="16" customFormat="1" ht="35.25" customHeight="1" x14ac:dyDescent="0.25">
      <c r="A15" s="27">
        <v>4</v>
      </c>
      <c r="B15" s="58"/>
      <c r="C15" s="25" t="s">
        <v>30</v>
      </c>
      <c r="D15" s="27" t="s">
        <v>18</v>
      </c>
      <c r="E15" s="25" t="s">
        <v>395</v>
      </c>
      <c r="F15" s="25" t="s">
        <v>22</v>
      </c>
      <c r="G15" s="25" t="s">
        <v>558</v>
      </c>
      <c r="H15" s="25" t="s">
        <v>501</v>
      </c>
      <c r="I15" s="25" t="s">
        <v>396</v>
      </c>
      <c r="J15" s="25" t="s">
        <v>397</v>
      </c>
      <c r="K15" s="25" t="s">
        <v>28</v>
      </c>
      <c r="L15" s="26" t="s">
        <v>29</v>
      </c>
      <c r="M15" s="25" t="s">
        <v>398</v>
      </c>
      <c r="N15" s="14" t="s">
        <v>46</v>
      </c>
      <c r="O15" s="10" t="s">
        <v>578</v>
      </c>
      <c r="P15" s="25" t="s">
        <v>501</v>
      </c>
      <c r="Q15" s="25" t="s">
        <v>28</v>
      </c>
      <c r="R15" s="26" t="s">
        <v>491</v>
      </c>
      <c r="S15" s="15"/>
    </row>
    <row r="16" spans="1:20" s="16" customFormat="1" ht="35.25" customHeight="1" x14ac:dyDescent="0.25">
      <c r="A16" s="27">
        <v>5</v>
      </c>
      <c r="B16" s="58"/>
      <c r="C16" s="25" t="s">
        <v>27</v>
      </c>
      <c r="D16" s="27" t="s">
        <v>19</v>
      </c>
      <c r="E16" s="25" t="s">
        <v>24</v>
      </c>
      <c r="F16" s="25" t="s">
        <v>22</v>
      </c>
      <c r="G16" s="25" t="s">
        <v>559</v>
      </c>
      <c r="H16" s="25" t="s">
        <v>451</v>
      </c>
      <c r="I16" s="25" t="s">
        <v>25</v>
      </c>
      <c r="J16" s="25" t="s">
        <v>26</v>
      </c>
      <c r="K16" s="25">
        <v>6016651340</v>
      </c>
      <c r="L16" s="26" t="s">
        <v>23</v>
      </c>
      <c r="M16" s="25" t="s">
        <v>494</v>
      </c>
      <c r="N16" s="25" t="s">
        <v>22</v>
      </c>
      <c r="O16" s="10" t="s">
        <v>579</v>
      </c>
      <c r="P16" s="25" t="s">
        <v>451</v>
      </c>
      <c r="Q16" s="25" t="s">
        <v>452</v>
      </c>
      <c r="R16" s="26" t="s">
        <v>258</v>
      </c>
      <c r="S16" s="15"/>
    </row>
    <row r="17" spans="1:19" s="16" customFormat="1" ht="35.25" customHeight="1" x14ac:dyDescent="0.25">
      <c r="A17" s="27">
        <v>7</v>
      </c>
      <c r="B17" s="58"/>
      <c r="C17" s="25" t="s">
        <v>33</v>
      </c>
      <c r="D17" s="27" t="s">
        <v>20</v>
      </c>
      <c r="E17" s="25" t="s">
        <v>461</v>
      </c>
      <c r="F17" s="25" t="s">
        <v>22</v>
      </c>
      <c r="G17" s="25" t="s">
        <v>560</v>
      </c>
      <c r="H17" s="25" t="s">
        <v>502</v>
      </c>
      <c r="I17" s="25" t="s">
        <v>462</v>
      </c>
      <c r="J17" s="25" t="s">
        <v>463</v>
      </c>
      <c r="K17" s="25">
        <v>3126795830</v>
      </c>
      <c r="L17" s="26" t="s">
        <v>465</v>
      </c>
      <c r="M17" s="25" t="s">
        <v>259</v>
      </c>
      <c r="N17" s="25" t="s">
        <v>46</v>
      </c>
      <c r="O17" s="10" t="s">
        <v>579</v>
      </c>
      <c r="P17" s="25" t="s">
        <v>502</v>
      </c>
      <c r="Q17" s="25" t="s">
        <v>464</v>
      </c>
      <c r="R17" s="26" t="s">
        <v>465</v>
      </c>
      <c r="S17" s="15"/>
    </row>
    <row r="18" spans="1:19" s="16" customFormat="1" ht="35.25" customHeight="1" x14ac:dyDescent="0.25">
      <c r="A18" s="27">
        <v>8</v>
      </c>
      <c r="B18" s="58"/>
      <c r="C18" s="25" t="s">
        <v>31</v>
      </c>
      <c r="D18" s="27" t="s">
        <v>21</v>
      </c>
      <c r="E18" s="25" t="s">
        <v>257</v>
      </c>
      <c r="F18" s="25" t="s">
        <v>22</v>
      </c>
      <c r="G18" s="17" t="s">
        <v>560</v>
      </c>
      <c r="H18" s="25" t="s">
        <v>503</v>
      </c>
      <c r="I18" s="25" t="s">
        <v>466</v>
      </c>
      <c r="J18" s="25" t="s">
        <v>463</v>
      </c>
      <c r="K18" s="25" t="s">
        <v>467</v>
      </c>
      <c r="L18" s="26" t="s">
        <v>550</v>
      </c>
      <c r="M18" s="25" t="s">
        <v>468</v>
      </c>
      <c r="N18" s="14" t="s">
        <v>46</v>
      </c>
      <c r="O18" s="10" t="s">
        <v>579</v>
      </c>
      <c r="P18" s="25" t="s">
        <v>503</v>
      </c>
      <c r="Q18" s="31" t="s">
        <v>467</v>
      </c>
      <c r="R18" s="26" t="s">
        <v>469</v>
      </c>
      <c r="S18" s="15"/>
    </row>
    <row r="19" spans="1:19" s="16" customFormat="1" ht="35.25" customHeight="1" x14ac:dyDescent="0.25">
      <c r="A19" s="27">
        <v>9</v>
      </c>
      <c r="B19" s="58" t="s">
        <v>139</v>
      </c>
      <c r="C19" s="19" t="s">
        <v>41</v>
      </c>
      <c r="D19" s="20" t="s">
        <v>42</v>
      </c>
      <c r="E19" s="25" t="s">
        <v>279</v>
      </c>
      <c r="F19" s="25" t="s">
        <v>22</v>
      </c>
      <c r="G19" s="25" t="s">
        <v>562</v>
      </c>
      <c r="H19" s="19" t="s">
        <v>512</v>
      </c>
      <c r="I19" s="25" t="s">
        <v>44</v>
      </c>
      <c r="J19" s="25" t="s">
        <v>45</v>
      </c>
      <c r="K19" s="25">
        <v>3102157174</v>
      </c>
      <c r="L19" s="26" t="s">
        <v>496</v>
      </c>
      <c r="M19" s="25" t="s">
        <v>495</v>
      </c>
      <c r="N19" s="14" t="s">
        <v>46</v>
      </c>
      <c r="O19" s="10" t="s">
        <v>580</v>
      </c>
      <c r="P19" s="19" t="s">
        <v>512</v>
      </c>
      <c r="Q19" s="25">
        <v>3124031425</v>
      </c>
      <c r="R19" s="26" t="s">
        <v>492</v>
      </c>
      <c r="S19" s="18"/>
    </row>
    <row r="20" spans="1:19" s="16" customFormat="1" ht="35.25" customHeight="1" x14ac:dyDescent="0.25">
      <c r="A20" s="27">
        <v>10</v>
      </c>
      <c r="B20" s="58"/>
      <c r="C20" s="19" t="s">
        <v>47</v>
      </c>
      <c r="D20" s="20" t="s">
        <v>48</v>
      </c>
      <c r="E20" s="25" t="s">
        <v>49</v>
      </c>
      <c r="F20" s="25" t="s">
        <v>22</v>
      </c>
      <c r="G20" s="25" t="s">
        <v>561</v>
      </c>
      <c r="H20" s="25" t="s">
        <v>338</v>
      </c>
      <c r="I20" s="25" t="s">
        <v>339</v>
      </c>
      <c r="J20" s="25" t="s">
        <v>340</v>
      </c>
      <c r="K20" s="25">
        <v>6076970711</v>
      </c>
      <c r="L20" s="26" t="s">
        <v>341</v>
      </c>
      <c r="M20" s="25" t="s">
        <v>346</v>
      </c>
      <c r="N20" s="14" t="s">
        <v>46</v>
      </c>
      <c r="O20" s="10" t="s">
        <v>579</v>
      </c>
      <c r="P20" s="25" t="s">
        <v>338</v>
      </c>
      <c r="Q20" s="25" t="s">
        <v>351</v>
      </c>
      <c r="R20" s="26" t="s">
        <v>353</v>
      </c>
      <c r="S20" s="18"/>
    </row>
    <row r="21" spans="1:19" s="16" customFormat="1" ht="35.25" customHeight="1" x14ac:dyDescent="0.25">
      <c r="A21" s="27">
        <v>11</v>
      </c>
      <c r="B21" s="58"/>
      <c r="C21" s="19" t="s">
        <v>64</v>
      </c>
      <c r="D21" s="20" t="s">
        <v>65</v>
      </c>
      <c r="E21" s="25" t="s">
        <v>335</v>
      </c>
      <c r="F21" s="25" t="s">
        <v>22</v>
      </c>
      <c r="G21" s="25" t="s">
        <v>563</v>
      </c>
      <c r="H21" s="19" t="s">
        <v>504</v>
      </c>
      <c r="I21" s="25" t="s">
        <v>342</v>
      </c>
      <c r="J21" s="25" t="s">
        <v>343</v>
      </c>
      <c r="K21" s="25" t="s">
        <v>28</v>
      </c>
      <c r="L21" s="26" t="s">
        <v>497</v>
      </c>
      <c r="M21" s="13" t="s">
        <v>347</v>
      </c>
      <c r="N21" s="14" t="s">
        <v>46</v>
      </c>
      <c r="O21" s="10" t="s">
        <v>579</v>
      </c>
      <c r="P21" s="19" t="s">
        <v>504</v>
      </c>
      <c r="Q21" s="25" t="s">
        <v>28</v>
      </c>
      <c r="R21" s="26" t="s">
        <v>352</v>
      </c>
      <c r="S21" s="18"/>
    </row>
    <row r="22" spans="1:19" s="16" customFormat="1" ht="35.25" customHeight="1" x14ac:dyDescent="0.25">
      <c r="A22" s="27">
        <v>12</v>
      </c>
      <c r="B22" s="58"/>
      <c r="C22" s="19" t="s">
        <v>68</v>
      </c>
      <c r="D22" s="20" t="s">
        <v>69</v>
      </c>
      <c r="E22" s="25" t="s">
        <v>336</v>
      </c>
      <c r="F22" s="25" t="s">
        <v>46</v>
      </c>
      <c r="G22" s="25" t="s">
        <v>564</v>
      </c>
      <c r="H22" s="25" t="s">
        <v>506</v>
      </c>
      <c r="I22" s="25" t="s">
        <v>71</v>
      </c>
      <c r="J22" s="25" t="s">
        <v>67</v>
      </c>
      <c r="K22" s="35">
        <v>3107643705</v>
      </c>
      <c r="L22" s="26" t="s">
        <v>72</v>
      </c>
      <c r="M22" s="25" t="s">
        <v>349</v>
      </c>
      <c r="N22" s="14" t="s">
        <v>46</v>
      </c>
      <c r="O22" s="10" t="s">
        <v>564</v>
      </c>
      <c r="P22" s="25" t="s">
        <v>506</v>
      </c>
      <c r="Q22" s="25">
        <v>3143047274</v>
      </c>
      <c r="R22" s="26" t="s">
        <v>232</v>
      </c>
      <c r="S22" s="18"/>
    </row>
    <row r="23" spans="1:19" s="16" customFormat="1" ht="35.25" customHeight="1" x14ac:dyDescent="0.25">
      <c r="A23" s="27">
        <v>13</v>
      </c>
      <c r="B23" s="58"/>
      <c r="C23" s="19" t="s">
        <v>73</v>
      </c>
      <c r="D23" s="20" t="s">
        <v>74</v>
      </c>
      <c r="E23" s="25" t="s">
        <v>337</v>
      </c>
      <c r="F23" s="25" t="s">
        <v>22</v>
      </c>
      <c r="G23" s="25" t="s">
        <v>564</v>
      </c>
      <c r="H23" s="25" t="s">
        <v>552</v>
      </c>
      <c r="I23" s="25" t="s">
        <v>76</v>
      </c>
      <c r="J23" s="25" t="s">
        <v>45</v>
      </c>
      <c r="K23" s="13">
        <v>3228558848</v>
      </c>
      <c r="L23" s="26" t="s">
        <v>233</v>
      </c>
      <c r="M23" s="25" t="s">
        <v>348</v>
      </c>
      <c r="N23" s="14" t="s">
        <v>46</v>
      </c>
      <c r="O23" s="29" t="s">
        <v>581</v>
      </c>
      <c r="P23" s="25" t="s">
        <v>552</v>
      </c>
      <c r="Q23" s="13">
        <v>3228558848</v>
      </c>
      <c r="R23" s="26" t="s">
        <v>233</v>
      </c>
      <c r="S23" s="18"/>
    </row>
    <row r="24" spans="1:19" s="16" customFormat="1" ht="35.25" customHeight="1" x14ac:dyDescent="0.25">
      <c r="A24" s="27">
        <v>14</v>
      </c>
      <c r="B24" s="58"/>
      <c r="C24" s="19" t="s">
        <v>83</v>
      </c>
      <c r="D24" s="20" t="s">
        <v>84</v>
      </c>
      <c r="E24" s="25" t="s">
        <v>260</v>
      </c>
      <c r="F24" s="25" t="s">
        <v>22</v>
      </c>
      <c r="G24" s="25" t="s">
        <v>561</v>
      </c>
      <c r="H24" s="19" t="s">
        <v>505</v>
      </c>
      <c r="I24" s="25" t="s">
        <v>344</v>
      </c>
      <c r="J24" s="25" t="s">
        <v>345</v>
      </c>
      <c r="K24" s="25" t="s">
        <v>28</v>
      </c>
      <c r="L24" s="26" t="s">
        <v>86</v>
      </c>
      <c r="M24" s="25" t="s">
        <v>350</v>
      </c>
      <c r="N24" s="14" t="s">
        <v>46</v>
      </c>
      <c r="O24" s="10" t="s">
        <v>579</v>
      </c>
      <c r="P24" s="19" t="s">
        <v>505</v>
      </c>
      <c r="Q24" s="25" t="s">
        <v>28</v>
      </c>
      <c r="R24" s="26" t="s">
        <v>250</v>
      </c>
      <c r="S24" s="18"/>
    </row>
    <row r="25" spans="1:19" s="16" customFormat="1" ht="35.25" customHeight="1" x14ac:dyDescent="0.25">
      <c r="A25" s="27">
        <v>15</v>
      </c>
      <c r="B25" s="58" t="s">
        <v>140</v>
      </c>
      <c r="C25" s="25" t="s">
        <v>91</v>
      </c>
      <c r="D25" s="21" t="s">
        <v>87</v>
      </c>
      <c r="E25" s="25" t="s">
        <v>482</v>
      </c>
      <c r="F25" s="25" t="s">
        <v>22</v>
      </c>
      <c r="G25" s="25" t="s">
        <v>561</v>
      </c>
      <c r="H25" s="10" t="s">
        <v>507</v>
      </c>
      <c r="I25" s="10" t="s">
        <v>483</v>
      </c>
      <c r="J25" s="10" t="s">
        <v>92</v>
      </c>
      <c r="K25" s="25" t="s">
        <v>28</v>
      </c>
      <c r="L25" s="26" t="s">
        <v>484</v>
      </c>
      <c r="M25" s="10" t="s">
        <v>485</v>
      </c>
      <c r="N25" s="25" t="s">
        <v>46</v>
      </c>
      <c r="O25" s="10" t="s">
        <v>579</v>
      </c>
      <c r="P25" s="10" t="s">
        <v>507</v>
      </c>
      <c r="Q25" s="10">
        <v>3043177090</v>
      </c>
      <c r="R25" s="26" t="s">
        <v>98</v>
      </c>
      <c r="S25" s="22"/>
    </row>
    <row r="26" spans="1:19" s="16" customFormat="1" ht="35.25" customHeight="1" x14ac:dyDescent="0.25">
      <c r="A26" s="27">
        <v>16</v>
      </c>
      <c r="B26" s="58"/>
      <c r="C26" s="25" t="str">
        <f>[1]Hoja2!$G$36</f>
        <v>BATALLÓN DE INGENIEROS No. 3 “CR. AGUSTÍN CODAZZI”</v>
      </c>
      <c r="D26" s="21" t="s">
        <v>88</v>
      </c>
      <c r="E26" s="25" t="s">
        <v>291</v>
      </c>
      <c r="F26" s="25" t="s">
        <v>46</v>
      </c>
      <c r="G26" s="25" t="s">
        <v>561</v>
      </c>
      <c r="H26" s="10" t="s">
        <v>553</v>
      </c>
      <c r="I26" s="10" t="s">
        <v>93</v>
      </c>
      <c r="J26" s="10" t="s">
        <v>92</v>
      </c>
      <c r="K26" s="25" t="s">
        <v>276</v>
      </c>
      <c r="L26" s="26" t="s">
        <v>292</v>
      </c>
      <c r="M26" s="10" t="s">
        <v>293</v>
      </c>
      <c r="N26" s="14" t="s">
        <v>46</v>
      </c>
      <c r="O26" s="10" t="s">
        <v>579</v>
      </c>
      <c r="P26" s="10" t="s">
        <v>553</v>
      </c>
      <c r="Q26" s="10" t="s">
        <v>28</v>
      </c>
      <c r="R26" s="26" t="s">
        <v>99</v>
      </c>
      <c r="S26" s="22"/>
    </row>
    <row r="27" spans="1:19" s="16" customFormat="1" ht="35.25" customHeight="1" x14ac:dyDescent="0.25">
      <c r="A27" s="27">
        <v>17</v>
      </c>
      <c r="B27" s="58"/>
      <c r="C27" s="25" t="str">
        <f>[1]Hoja2!$G$39</f>
        <v>BATALLÓN DE ASPC No. 23 “GR. RAMÓN ESPINA”</v>
      </c>
      <c r="D27" s="21" t="s">
        <v>89</v>
      </c>
      <c r="E27" s="25" t="s">
        <v>486</v>
      </c>
      <c r="F27" s="25" t="s">
        <v>22</v>
      </c>
      <c r="G27" s="25" t="s">
        <v>561</v>
      </c>
      <c r="H27" s="10" t="s">
        <v>508</v>
      </c>
      <c r="I27" s="10" t="s">
        <v>487</v>
      </c>
      <c r="J27" s="10" t="s">
        <v>97</v>
      </c>
      <c r="K27" s="13">
        <v>3122277773</v>
      </c>
      <c r="L27" s="26" t="s">
        <v>488</v>
      </c>
      <c r="M27" s="37" t="s">
        <v>489</v>
      </c>
      <c r="N27" s="14" t="s">
        <v>46</v>
      </c>
      <c r="O27" s="10" t="s">
        <v>582</v>
      </c>
      <c r="P27" s="10" t="s">
        <v>508</v>
      </c>
      <c r="Q27" s="32">
        <v>3229511081</v>
      </c>
      <c r="R27" s="26" t="s">
        <v>490</v>
      </c>
      <c r="S27" s="22"/>
    </row>
    <row r="28" spans="1:19" s="16" customFormat="1" ht="35.25" customHeight="1" x14ac:dyDescent="0.25">
      <c r="A28" s="27">
        <v>18</v>
      </c>
      <c r="B28" s="58"/>
      <c r="C28" s="25" t="str">
        <f>[1]Hoja2!$G$35</f>
        <v>BATALLÓN DE ARTILLERIA No. 3 “BATALLA DE PALACE”</v>
      </c>
      <c r="D28" s="21" t="s">
        <v>245</v>
      </c>
      <c r="E28" s="25" t="s">
        <v>474</v>
      </c>
      <c r="F28" s="25" t="s">
        <v>22</v>
      </c>
      <c r="G28" s="25" t="s">
        <v>561</v>
      </c>
      <c r="H28" s="10" t="s">
        <v>509</v>
      </c>
      <c r="I28" s="10" t="s">
        <v>475</v>
      </c>
      <c r="J28" s="10" t="s">
        <v>92</v>
      </c>
      <c r="K28" s="25" t="s">
        <v>476</v>
      </c>
      <c r="L28" s="26" t="s">
        <v>498</v>
      </c>
      <c r="M28" s="10" t="s">
        <v>477</v>
      </c>
      <c r="N28" s="14" t="s">
        <v>46</v>
      </c>
      <c r="O28" s="10" t="s">
        <v>579</v>
      </c>
      <c r="P28" s="10" t="s">
        <v>509</v>
      </c>
      <c r="Q28" s="10" t="s">
        <v>478</v>
      </c>
      <c r="R28" s="26" t="s">
        <v>100</v>
      </c>
      <c r="S28" s="22"/>
    </row>
    <row r="29" spans="1:19" s="16" customFormat="1" ht="35.25" customHeight="1" x14ac:dyDescent="0.25">
      <c r="A29" s="27">
        <v>19</v>
      </c>
      <c r="B29" s="58"/>
      <c r="C29" s="25" t="str">
        <f>[1]Hoja2!$G$43</f>
        <v>BATALLÓN DE ASCP No. 29 “GR. ENRIQUE ARBOLEDA CORTÉS”</v>
      </c>
      <c r="D29" s="21" t="s">
        <v>473</v>
      </c>
      <c r="E29" s="25" t="s">
        <v>443</v>
      </c>
      <c r="F29" s="25" t="s">
        <v>22</v>
      </c>
      <c r="G29" s="25" t="s">
        <v>565</v>
      </c>
      <c r="H29" s="10" t="s">
        <v>510</v>
      </c>
      <c r="I29" s="10" t="s">
        <v>94</v>
      </c>
      <c r="J29" s="10" t="s">
        <v>95</v>
      </c>
      <c r="K29" s="13" t="s">
        <v>28</v>
      </c>
      <c r="L29" s="26" t="s">
        <v>445</v>
      </c>
      <c r="M29" s="10" t="s">
        <v>444</v>
      </c>
      <c r="N29" s="14" t="s">
        <v>46</v>
      </c>
      <c r="O29" s="10" t="s">
        <v>582</v>
      </c>
      <c r="P29" s="10" t="s">
        <v>510</v>
      </c>
      <c r="Q29" s="25" t="s">
        <v>28</v>
      </c>
      <c r="R29" s="26" t="s">
        <v>261</v>
      </c>
      <c r="S29" s="22"/>
    </row>
    <row r="30" spans="1:19" s="16" customFormat="1" ht="35.25" customHeight="1" x14ac:dyDescent="0.25">
      <c r="A30" s="27">
        <v>20</v>
      </c>
      <c r="B30" s="58"/>
      <c r="C30" s="25" t="str">
        <f>[1]Hoja2!$G$40</f>
        <v>GRUPO DE CABALLERÍA MECANIZADO No. 3 “GR. JOSÉ MARÍA CABAL”</v>
      </c>
      <c r="D30" s="21" t="s">
        <v>90</v>
      </c>
      <c r="E30" s="25" t="s">
        <v>190</v>
      </c>
      <c r="F30" s="25" t="s">
        <v>22</v>
      </c>
      <c r="G30" s="25" t="s">
        <v>565</v>
      </c>
      <c r="H30" s="10" t="s">
        <v>513</v>
      </c>
      <c r="I30" s="10" t="s">
        <v>96</v>
      </c>
      <c r="J30" s="10" t="s">
        <v>97</v>
      </c>
      <c r="K30" s="25">
        <v>3102356078</v>
      </c>
      <c r="L30" s="26" t="s">
        <v>479</v>
      </c>
      <c r="M30" s="10" t="s">
        <v>480</v>
      </c>
      <c r="N30" s="14" t="s">
        <v>46</v>
      </c>
      <c r="O30" s="10" t="s">
        <v>579</v>
      </c>
      <c r="P30" s="10" t="s">
        <v>513</v>
      </c>
      <c r="Q30" s="10" t="s">
        <v>28</v>
      </c>
      <c r="R30" s="26" t="s">
        <v>481</v>
      </c>
      <c r="S30" s="22"/>
    </row>
    <row r="31" spans="1:19" s="16" customFormat="1" ht="35.25" customHeight="1" x14ac:dyDescent="0.25">
      <c r="A31" s="27">
        <v>21</v>
      </c>
      <c r="B31" s="27" t="s">
        <v>202</v>
      </c>
      <c r="C31" s="25" t="s">
        <v>197</v>
      </c>
      <c r="D31" s="27" t="s">
        <v>198</v>
      </c>
      <c r="E31" s="25" t="s">
        <v>287</v>
      </c>
      <c r="F31" s="17" t="s">
        <v>46</v>
      </c>
      <c r="G31" s="17" t="s">
        <v>566</v>
      </c>
      <c r="H31" s="25" t="s">
        <v>514</v>
      </c>
      <c r="I31" s="25" t="s">
        <v>200</v>
      </c>
      <c r="J31" s="25" t="s">
        <v>201</v>
      </c>
      <c r="K31" s="25" t="s">
        <v>288</v>
      </c>
      <c r="L31" s="26" t="s">
        <v>289</v>
      </c>
      <c r="M31" s="25" t="s">
        <v>290</v>
      </c>
      <c r="N31" s="17" t="s">
        <v>46</v>
      </c>
      <c r="O31" s="29" t="s">
        <v>583</v>
      </c>
      <c r="P31" s="25" t="s">
        <v>514</v>
      </c>
      <c r="Q31" s="25">
        <v>3202614123</v>
      </c>
      <c r="R31" s="26" t="s">
        <v>493</v>
      </c>
      <c r="S31" s="12"/>
    </row>
    <row r="32" spans="1:19" s="16" customFormat="1" ht="35.25" customHeight="1" x14ac:dyDescent="0.25">
      <c r="A32" s="27">
        <v>22</v>
      </c>
      <c r="B32" s="58" t="s">
        <v>175</v>
      </c>
      <c r="C32" s="25" t="s">
        <v>169</v>
      </c>
      <c r="D32" s="21" t="s">
        <v>170</v>
      </c>
      <c r="E32" s="25" t="s">
        <v>404</v>
      </c>
      <c r="F32" s="25" t="s">
        <v>22</v>
      </c>
      <c r="G32" s="25" t="s">
        <v>561</v>
      </c>
      <c r="H32" s="25" t="s">
        <v>515</v>
      </c>
      <c r="I32" s="10" t="s">
        <v>405</v>
      </c>
      <c r="J32" s="10" t="s">
        <v>406</v>
      </c>
      <c r="K32" s="25" t="s">
        <v>28</v>
      </c>
      <c r="L32" s="26" t="s">
        <v>407</v>
      </c>
      <c r="M32" s="10" t="s">
        <v>408</v>
      </c>
      <c r="N32" s="14" t="s">
        <v>46</v>
      </c>
      <c r="O32" s="29" t="s">
        <v>583</v>
      </c>
      <c r="P32" s="25" t="s">
        <v>515</v>
      </c>
      <c r="Q32" s="10">
        <v>3160555674</v>
      </c>
      <c r="R32" s="26" t="s">
        <v>409</v>
      </c>
      <c r="S32" s="22"/>
    </row>
    <row r="33" spans="1:19" s="16" customFormat="1" ht="35.25" customHeight="1" x14ac:dyDescent="0.25">
      <c r="A33" s="27">
        <v>23</v>
      </c>
      <c r="B33" s="58"/>
      <c r="C33" s="25" t="s">
        <v>173</v>
      </c>
      <c r="D33" s="21" t="s">
        <v>234</v>
      </c>
      <c r="E33" s="25" t="s">
        <v>358</v>
      </c>
      <c r="F33" s="25" t="s">
        <v>22</v>
      </c>
      <c r="G33" s="25" t="s">
        <v>561</v>
      </c>
      <c r="H33" s="25" t="s">
        <v>516</v>
      </c>
      <c r="I33" s="10" t="s">
        <v>359</v>
      </c>
      <c r="J33" s="10" t="s">
        <v>172</v>
      </c>
      <c r="K33" s="13">
        <v>6082795050</v>
      </c>
      <c r="L33" s="26" t="s">
        <v>360</v>
      </c>
      <c r="M33" s="10" t="s">
        <v>361</v>
      </c>
      <c r="N33" s="14" t="s">
        <v>46</v>
      </c>
      <c r="O33" s="10" t="s">
        <v>584</v>
      </c>
      <c r="P33" s="25" t="s">
        <v>516</v>
      </c>
      <c r="Q33" s="10">
        <v>6082795050</v>
      </c>
      <c r="R33" s="26" t="s">
        <v>362</v>
      </c>
      <c r="S33" s="22"/>
    </row>
    <row r="34" spans="1:19" s="16" customFormat="1" ht="35.25" customHeight="1" x14ac:dyDescent="0.25">
      <c r="A34" s="27">
        <v>24</v>
      </c>
      <c r="B34" s="58" t="s">
        <v>191</v>
      </c>
      <c r="C34" s="25" t="str">
        <f>[1]Hoja2!$G$63</f>
        <v>BATALLÓN DE ASPC No. 12 “GR. FERNANDO SERRANO”</v>
      </c>
      <c r="D34" s="21" t="s">
        <v>192</v>
      </c>
      <c r="E34" s="25" t="s">
        <v>332</v>
      </c>
      <c r="F34" s="25" t="s">
        <v>22</v>
      </c>
      <c r="G34" s="25" t="s">
        <v>561</v>
      </c>
      <c r="H34" s="25" t="s">
        <v>517</v>
      </c>
      <c r="I34" s="25" t="s">
        <v>195</v>
      </c>
      <c r="J34" s="25" t="s">
        <v>327</v>
      </c>
      <c r="K34" s="25" t="s">
        <v>333</v>
      </c>
      <c r="L34" s="26" t="s">
        <v>541</v>
      </c>
      <c r="M34" s="25" t="s">
        <v>331</v>
      </c>
      <c r="N34" s="25" t="s">
        <v>46</v>
      </c>
      <c r="O34" s="10" t="s">
        <v>579</v>
      </c>
      <c r="P34" s="25" t="s">
        <v>517</v>
      </c>
      <c r="Q34" s="25">
        <v>3134501201</v>
      </c>
      <c r="R34" s="26" t="s">
        <v>271</v>
      </c>
      <c r="S34" s="22"/>
    </row>
    <row r="35" spans="1:19" s="16" customFormat="1" ht="35.25" customHeight="1" x14ac:dyDescent="0.25">
      <c r="A35" s="27">
        <v>25</v>
      </c>
      <c r="B35" s="58"/>
      <c r="C35" s="25" t="s">
        <v>241</v>
      </c>
      <c r="D35" s="21" t="s">
        <v>193</v>
      </c>
      <c r="E35" s="25" t="s">
        <v>326</v>
      </c>
      <c r="F35" s="25" t="s">
        <v>22</v>
      </c>
      <c r="G35" s="25" t="s">
        <v>561</v>
      </c>
      <c r="H35" s="25" t="s">
        <v>518</v>
      </c>
      <c r="I35" s="10" t="s">
        <v>328</v>
      </c>
      <c r="J35" s="10" t="s">
        <v>329</v>
      </c>
      <c r="K35" s="25" t="s">
        <v>334</v>
      </c>
      <c r="L35" s="26" t="s">
        <v>272</v>
      </c>
      <c r="M35" s="10" t="s">
        <v>330</v>
      </c>
      <c r="N35" s="25" t="s">
        <v>46</v>
      </c>
      <c r="O35" s="10" t="s">
        <v>585</v>
      </c>
      <c r="P35" s="25" t="s">
        <v>518</v>
      </c>
      <c r="Q35" s="25">
        <v>3134279674</v>
      </c>
      <c r="R35" s="26" t="s">
        <v>272</v>
      </c>
      <c r="S35" s="22"/>
    </row>
    <row r="36" spans="1:19" s="16" customFormat="1" ht="35.25" customHeight="1" x14ac:dyDescent="0.25">
      <c r="A36" s="58">
        <v>26</v>
      </c>
      <c r="B36" s="58" t="s">
        <v>141</v>
      </c>
      <c r="C36" s="64" t="s">
        <v>109</v>
      </c>
      <c r="D36" s="58" t="s">
        <v>110</v>
      </c>
      <c r="E36" s="69" t="s">
        <v>301</v>
      </c>
      <c r="F36" s="64" t="s">
        <v>22</v>
      </c>
      <c r="G36" s="70" t="s">
        <v>567</v>
      </c>
      <c r="H36" s="64" t="s">
        <v>519</v>
      </c>
      <c r="I36" s="64" t="s">
        <v>102</v>
      </c>
      <c r="J36" s="64" t="s">
        <v>103</v>
      </c>
      <c r="K36" s="65">
        <v>3143680024</v>
      </c>
      <c r="L36" s="66" t="s">
        <v>318</v>
      </c>
      <c r="M36" s="23" t="s">
        <v>319</v>
      </c>
      <c r="N36" s="64" t="s">
        <v>46</v>
      </c>
      <c r="O36" s="68" t="s">
        <v>586</v>
      </c>
      <c r="P36" s="64" t="s">
        <v>519</v>
      </c>
      <c r="Q36" s="65">
        <v>3143680024</v>
      </c>
      <c r="R36" s="66" t="s">
        <v>325</v>
      </c>
      <c r="S36" s="15"/>
    </row>
    <row r="37" spans="1:19" s="16" customFormat="1" ht="35.25" customHeight="1" x14ac:dyDescent="0.25">
      <c r="A37" s="58"/>
      <c r="B37" s="58"/>
      <c r="C37" s="64"/>
      <c r="D37" s="58"/>
      <c r="E37" s="69"/>
      <c r="F37" s="64"/>
      <c r="G37" s="71"/>
      <c r="H37" s="64"/>
      <c r="I37" s="64"/>
      <c r="J37" s="64"/>
      <c r="K37" s="65"/>
      <c r="L37" s="66"/>
      <c r="M37" s="23" t="s">
        <v>320</v>
      </c>
      <c r="N37" s="64"/>
      <c r="O37" s="68"/>
      <c r="P37" s="64"/>
      <c r="Q37" s="65"/>
      <c r="R37" s="66"/>
      <c r="S37" s="15"/>
    </row>
    <row r="38" spans="1:19" s="16" customFormat="1" ht="35.25" customHeight="1" x14ac:dyDescent="0.25">
      <c r="A38" s="58"/>
      <c r="B38" s="58"/>
      <c r="C38" s="64"/>
      <c r="D38" s="58"/>
      <c r="E38" s="69"/>
      <c r="F38" s="64"/>
      <c r="G38" s="71"/>
      <c r="H38" s="64"/>
      <c r="I38" s="64"/>
      <c r="J38" s="64"/>
      <c r="K38" s="65"/>
      <c r="L38" s="66"/>
      <c r="M38" s="23" t="s">
        <v>321</v>
      </c>
      <c r="N38" s="64"/>
      <c r="O38" s="68"/>
      <c r="P38" s="64"/>
      <c r="Q38" s="65"/>
      <c r="R38" s="66"/>
      <c r="S38" s="15"/>
    </row>
    <row r="39" spans="1:19" s="16" customFormat="1" ht="35.25" customHeight="1" x14ac:dyDescent="0.25">
      <c r="A39" s="58"/>
      <c r="B39" s="58"/>
      <c r="C39" s="64"/>
      <c r="D39" s="58"/>
      <c r="E39" s="69"/>
      <c r="F39" s="64"/>
      <c r="G39" s="71"/>
      <c r="H39" s="64"/>
      <c r="I39" s="64"/>
      <c r="J39" s="64"/>
      <c r="K39" s="65"/>
      <c r="L39" s="66"/>
      <c r="M39" s="23" t="s">
        <v>322</v>
      </c>
      <c r="N39" s="64"/>
      <c r="O39" s="68"/>
      <c r="P39" s="64"/>
      <c r="Q39" s="65"/>
      <c r="R39" s="66"/>
      <c r="S39" s="15"/>
    </row>
    <row r="40" spans="1:19" s="16" customFormat="1" ht="35.25" customHeight="1" x14ac:dyDescent="0.25">
      <c r="A40" s="58"/>
      <c r="B40" s="58"/>
      <c r="C40" s="64"/>
      <c r="D40" s="58"/>
      <c r="E40" s="69"/>
      <c r="F40" s="64"/>
      <c r="G40" s="71"/>
      <c r="H40" s="64"/>
      <c r="I40" s="64"/>
      <c r="J40" s="64"/>
      <c r="K40" s="65"/>
      <c r="L40" s="66"/>
      <c r="M40" s="23" t="s">
        <v>323</v>
      </c>
      <c r="N40" s="64"/>
      <c r="O40" s="68"/>
      <c r="P40" s="64"/>
      <c r="Q40" s="65"/>
      <c r="R40" s="66"/>
      <c r="S40" s="15"/>
    </row>
    <row r="41" spans="1:19" s="16" customFormat="1" ht="35.25" customHeight="1" x14ac:dyDescent="0.25">
      <c r="A41" s="58"/>
      <c r="B41" s="58"/>
      <c r="C41" s="64"/>
      <c r="D41" s="58"/>
      <c r="E41" s="69"/>
      <c r="F41" s="64"/>
      <c r="G41" s="72"/>
      <c r="H41" s="64"/>
      <c r="I41" s="64"/>
      <c r="J41" s="64"/>
      <c r="K41" s="65"/>
      <c r="L41" s="66"/>
      <c r="M41" s="23" t="s">
        <v>324</v>
      </c>
      <c r="N41" s="64"/>
      <c r="O41" s="68"/>
      <c r="P41" s="64"/>
      <c r="Q41" s="65"/>
      <c r="R41" s="66"/>
      <c r="S41" s="15"/>
    </row>
    <row r="42" spans="1:19" s="16" customFormat="1" ht="35.25" customHeight="1" x14ac:dyDescent="0.25">
      <c r="A42" s="27">
        <v>27</v>
      </c>
      <c r="B42" s="58"/>
      <c r="C42" s="25" t="s">
        <v>282</v>
      </c>
      <c r="D42" s="27" t="s">
        <v>111</v>
      </c>
      <c r="E42" s="25" t="s">
        <v>280</v>
      </c>
      <c r="F42" s="25" t="s">
        <v>22</v>
      </c>
      <c r="G42" s="25" t="s">
        <v>561</v>
      </c>
      <c r="H42" s="25" t="s">
        <v>520</v>
      </c>
      <c r="I42" s="25" t="s">
        <v>305</v>
      </c>
      <c r="J42" s="25" t="s">
        <v>306</v>
      </c>
      <c r="K42" s="23">
        <v>3143081781</v>
      </c>
      <c r="L42" s="26" t="s">
        <v>316</v>
      </c>
      <c r="M42" s="23" t="s">
        <v>310</v>
      </c>
      <c r="N42" s="25" t="s">
        <v>46</v>
      </c>
      <c r="O42" s="10" t="s">
        <v>585</v>
      </c>
      <c r="P42" s="25" t="s">
        <v>520</v>
      </c>
      <c r="Q42" s="23">
        <v>3053228930</v>
      </c>
      <c r="R42" s="26" t="s">
        <v>316</v>
      </c>
      <c r="S42" s="15"/>
    </row>
    <row r="43" spans="1:19" s="16" customFormat="1" ht="35.25" customHeight="1" x14ac:dyDescent="0.25">
      <c r="A43" s="27">
        <v>28</v>
      </c>
      <c r="B43" s="58"/>
      <c r="C43" s="25" t="s">
        <v>112</v>
      </c>
      <c r="D43" s="27" t="s">
        <v>113</v>
      </c>
      <c r="E43" s="25" t="s">
        <v>302</v>
      </c>
      <c r="F43" s="25" t="s">
        <v>22</v>
      </c>
      <c r="G43" s="25" t="s">
        <v>561</v>
      </c>
      <c r="H43" s="25" t="s">
        <v>521</v>
      </c>
      <c r="I43" s="25" t="s">
        <v>307</v>
      </c>
      <c r="J43" s="25" t="s">
        <v>103</v>
      </c>
      <c r="K43" s="23" t="s">
        <v>284</v>
      </c>
      <c r="L43" s="26" t="s">
        <v>311</v>
      </c>
      <c r="M43" s="10" t="s">
        <v>312</v>
      </c>
      <c r="N43" s="25" t="s">
        <v>46</v>
      </c>
      <c r="O43" s="10" t="s">
        <v>585</v>
      </c>
      <c r="P43" s="25" t="s">
        <v>521</v>
      </c>
      <c r="Q43" s="23" t="s">
        <v>284</v>
      </c>
      <c r="R43" s="26" t="s">
        <v>317</v>
      </c>
      <c r="S43" s="15"/>
    </row>
    <row r="44" spans="1:19" s="16" customFormat="1" ht="35.25" customHeight="1" x14ac:dyDescent="0.25">
      <c r="A44" s="27">
        <v>29</v>
      </c>
      <c r="B44" s="58"/>
      <c r="C44" s="25" t="s">
        <v>114</v>
      </c>
      <c r="D44" s="27" t="s">
        <v>115</v>
      </c>
      <c r="E44" s="25" t="s">
        <v>303</v>
      </c>
      <c r="F44" s="25" t="s">
        <v>22</v>
      </c>
      <c r="G44" s="25" t="s">
        <v>561</v>
      </c>
      <c r="H44" s="25" t="s">
        <v>522</v>
      </c>
      <c r="I44" s="25" t="s">
        <v>308</v>
      </c>
      <c r="J44" s="25" t="s">
        <v>309</v>
      </c>
      <c r="K44" s="23">
        <v>3135048479</v>
      </c>
      <c r="L44" s="26" t="s">
        <v>545</v>
      </c>
      <c r="M44" s="23" t="s">
        <v>313</v>
      </c>
      <c r="N44" s="25" t="s">
        <v>46</v>
      </c>
      <c r="O44" s="10" t="s">
        <v>585</v>
      </c>
      <c r="P44" s="25" t="s">
        <v>522</v>
      </c>
      <c r="Q44" s="23">
        <v>3135048479</v>
      </c>
      <c r="R44" s="26" t="s">
        <v>546</v>
      </c>
      <c r="S44" s="15"/>
    </row>
    <row r="45" spans="1:19" s="16" customFormat="1" ht="35.25" customHeight="1" x14ac:dyDescent="0.25">
      <c r="A45" s="27">
        <v>30</v>
      </c>
      <c r="B45" s="58"/>
      <c r="C45" s="25" t="s">
        <v>116</v>
      </c>
      <c r="D45" s="27" t="s">
        <v>117</v>
      </c>
      <c r="E45" s="25" t="s">
        <v>304</v>
      </c>
      <c r="F45" s="25" t="s">
        <v>22</v>
      </c>
      <c r="G45" s="25" t="s">
        <v>561</v>
      </c>
      <c r="H45" s="25" t="s">
        <v>523</v>
      </c>
      <c r="I45" s="25" t="s">
        <v>108</v>
      </c>
      <c r="J45" s="25" t="s">
        <v>103</v>
      </c>
      <c r="K45" s="23">
        <v>3227185867</v>
      </c>
      <c r="L45" s="26" t="s">
        <v>315</v>
      </c>
      <c r="M45" s="23" t="s">
        <v>314</v>
      </c>
      <c r="N45" s="25" t="s">
        <v>46</v>
      </c>
      <c r="O45" s="10" t="s">
        <v>585</v>
      </c>
      <c r="P45" s="25" t="s">
        <v>523</v>
      </c>
      <c r="Q45" s="23">
        <v>3227185867</v>
      </c>
      <c r="R45" s="26" t="s">
        <v>315</v>
      </c>
      <c r="S45" s="15"/>
    </row>
    <row r="46" spans="1:19" s="16" customFormat="1" ht="35.25" customHeight="1" x14ac:dyDescent="0.25">
      <c r="A46" s="27">
        <v>31</v>
      </c>
      <c r="B46" s="58" t="s">
        <v>142</v>
      </c>
      <c r="C46" s="25" t="s">
        <v>118</v>
      </c>
      <c r="D46" s="27" t="s">
        <v>119</v>
      </c>
      <c r="E46" s="25" t="s">
        <v>363</v>
      </c>
      <c r="F46" s="25" t="s">
        <v>22</v>
      </c>
      <c r="G46" s="25" t="s">
        <v>561</v>
      </c>
      <c r="H46" s="25" t="s">
        <v>524</v>
      </c>
      <c r="I46" s="25" t="s">
        <v>121</v>
      </c>
      <c r="J46" s="25" t="s">
        <v>122</v>
      </c>
      <c r="K46" s="25">
        <v>3102157176</v>
      </c>
      <c r="L46" s="26" t="s">
        <v>262</v>
      </c>
      <c r="M46" s="25" t="s">
        <v>124</v>
      </c>
      <c r="N46" s="14" t="s">
        <v>22</v>
      </c>
      <c r="O46" s="10" t="s">
        <v>579</v>
      </c>
      <c r="P46" s="25" t="s">
        <v>524</v>
      </c>
      <c r="Q46" s="25" t="s">
        <v>28</v>
      </c>
      <c r="R46" s="26" t="s">
        <v>123</v>
      </c>
      <c r="S46" s="15"/>
    </row>
    <row r="47" spans="1:19" s="16" customFormat="1" ht="35.25" customHeight="1" x14ac:dyDescent="0.25">
      <c r="A47" s="27">
        <v>32</v>
      </c>
      <c r="B47" s="58"/>
      <c r="C47" s="10" t="s">
        <v>125</v>
      </c>
      <c r="D47" s="27" t="s">
        <v>126</v>
      </c>
      <c r="E47" s="25" t="s">
        <v>410</v>
      </c>
      <c r="F47" s="25" t="s">
        <v>22</v>
      </c>
      <c r="G47" s="25" t="s">
        <v>561</v>
      </c>
      <c r="H47" s="25" t="s">
        <v>525</v>
      </c>
      <c r="I47" s="25" t="s">
        <v>128</v>
      </c>
      <c r="J47" s="25" t="s">
        <v>128</v>
      </c>
      <c r="K47" s="19">
        <v>3108248381</v>
      </c>
      <c r="L47" s="26" t="s">
        <v>263</v>
      </c>
      <c r="M47" s="25" t="s">
        <v>411</v>
      </c>
      <c r="N47" s="14" t="s">
        <v>46</v>
      </c>
      <c r="O47" s="10" t="s">
        <v>579</v>
      </c>
      <c r="P47" s="25" t="s">
        <v>525</v>
      </c>
      <c r="Q47" s="25" t="s">
        <v>28</v>
      </c>
      <c r="R47" s="26" t="s">
        <v>412</v>
      </c>
      <c r="S47" s="15"/>
    </row>
    <row r="48" spans="1:19" s="16" customFormat="1" ht="35.25" customHeight="1" x14ac:dyDescent="0.25">
      <c r="A48" s="27">
        <v>33</v>
      </c>
      <c r="B48" s="58"/>
      <c r="C48" s="25" t="s">
        <v>129</v>
      </c>
      <c r="D48" s="27" t="s">
        <v>254</v>
      </c>
      <c r="E48" s="25" t="s">
        <v>130</v>
      </c>
      <c r="F48" s="25" t="s">
        <v>22</v>
      </c>
      <c r="G48" s="25" t="s">
        <v>561</v>
      </c>
      <c r="H48" s="25" t="s">
        <v>526</v>
      </c>
      <c r="I48" s="25" t="s">
        <v>131</v>
      </c>
      <c r="J48" s="25" t="s">
        <v>128</v>
      </c>
      <c r="K48" s="25" t="s">
        <v>28</v>
      </c>
      <c r="L48" s="26" t="s">
        <v>132</v>
      </c>
      <c r="M48" s="25" t="s">
        <v>364</v>
      </c>
      <c r="N48" s="14" t="s">
        <v>46</v>
      </c>
      <c r="O48" s="10" t="s">
        <v>579</v>
      </c>
      <c r="P48" s="25" t="s">
        <v>526</v>
      </c>
      <c r="Q48" s="25" t="s">
        <v>28</v>
      </c>
      <c r="R48" s="26" t="s">
        <v>365</v>
      </c>
      <c r="S48" s="15"/>
    </row>
    <row r="49" spans="1:19" s="16" customFormat="1" ht="35.25" customHeight="1" x14ac:dyDescent="0.25">
      <c r="A49" s="27">
        <v>34</v>
      </c>
      <c r="B49" s="58"/>
      <c r="C49" s="25" t="s">
        <v>133</v>
      </c>
      <c r="D49" s="27" t="s">
        <v>134</v>
      </c>
      <c r="E49" s="25" t="s">
        <v>281</v>
      </c>
      <c r="F49" s="25" t="s">
        <v>22</v>
      </c>
      <c r="G49" s="25" t="s">
        <v>561</v>
      </c>
      <c r="H49" s="25" t="s">
        <v>136</v>
      </c>
      <c r="I49" s="25" t="s">
        <v>354</v>
      </c>
      <c r="J49" s="25" t="s">
        <v>355</v>
      </c>
      <c r="K49" s="25">
        <v>3214241313</v>
      </c>
      <c r="L49" s="26" t="s">
        <v>547</v>
      </c>
      <c r="M49" s="25" t="s">
        <v>356</v>
      </c>
      <c r="N49" s="14" t="s">
        <v>46</v>
      </c>
      <c r="O49" s="29" t="s">
        <v>587</v>
      </c>
      <c r="P49" s="25" t="s">
        <v>136</v>
      </c>
      <c r="Q49" s="25">
        <v>3214241313</v>
      </c>
      <c r="R49" s="26" t="s">
        <v>357</v>
      </c>
      <c r="S49" s="15"/>
    </row>
    <row r="50" spans="1:19" s="16" customFormat="1" ht="35.25" customHeight="1" x14ac:dyDescent="0.25">
      <c r="A50" s="27">
        <v>35</v>
      </c>
      <c r="B50" s="58" t="s">
        <v>168</v>
      </c>
      <c r="C50" s="25" t="s">
        <v>143</v>
      </c>
      <c r="D50" s="27" t="s">
        <v>144</v>
      </c>
      <c r="E50" s="25" t="s">
        <v>418</v>
      </c>
      <c r="F50" s="25" t="s">
        <v>146</v>
      </c>
      <c r="G50" s="25" t="s">
        <v>568</v>
      </c>
      <c r="H50" s="25" t="s">
        <v>527</v>
      </c>
      <c r="I50" s="25" t="s">
        <v>419</v>
      </c>
      <c r="J50" s="25" t="s">
        <v>420</v>
      </c>
      <c r="K50" s="25" t="s">
        <v>421</v>
      </c>
      <c r="L50" s="26" t="s">
        <v>422</v>
      </c>
      <c r="M50" s="25" t="s">
        <v>423</v>
      </c>
      <c r="N50" s="14" t="s">
        <v>46</v>
      </c>
      <c r="O50" s="10" t="s">
        <v>588</v>
      </c>
      <c r="P50" s="25" t="s">
        <v>527</v>
      </c>
      <c r="Q50" s="25" t="s">
        <v>28</v>
      </c>
      <c r="R50" s="26" t="s">
        <v>422</v>
      </c>
      <c r="S50" s="15"/>
    </row>
    <row r="51" spans="1:19" s="16" customFormat="1" ht="35.25" customHeight="1" x14ac:dyDescent="0.25">
      <c r="A51" s="27">
        <v>36</v>
      </c>
      <c r="B51" s="58"/>
      <c r="C51" s="25" t="s">
        <v>147</v>
      </c>
      <c r="D51" s="27" t="s">
        <v>148</v>
      </c>
      <c r="E51" s="25" t="s">
        <v>264</v>
      </c>
      <c r="F51" s="25" t="s">
        <v>150</v>
      </c>
      <c r="G51" s="25" t="s">
        <v>151</v>
      </c>
      <c r="H51" s="25" t="s">
        <v>424</v>
      </c>
      <c r="I51" s="25" t="s">
        <v>425</v>
      </c>
      <c r="J51" s="25" t="s">
        <v>426</v>
      </c>
      <c r="K51" s="25" t="s">
        <v>427</v>
      </c>
      <c r="L51" s="26" t="s">
        <v>428</v>
      </c>
      <c r="M51" s="25" t="s">
        <v>429</v>
      </c>
      <c r="N51" s="14" t="s">
        <v>46</v>
      </c>
      <c r="O51" s="10" t="s">
        <v>589</v>
      </c>
      <c r="P51" s="25" t="s">
        <v>424</v>
      </c>
      <c r="Q51" s="25" t="s">
        <v>28</v>
      </c>
      <c r="R51" s="26" t="s">
        <v>269</v>
      </c>
      <c r="S51" s="15"/>
    </row>
    <row r="52" spans="1:19" s="16" customFormat="1" ht="35.25" customHeight="1" x14ac:dyDescent="0.25">
      <c r="A52" s="27">
        <v>37</v>
      </c>
      <c r="B52" s="58"/>
      <c r="C52" s="25" t="s">
        <v>153</v>
      </c>
      <c r="D52" s="27" t="s">
        <v>246</v>
      </c>
      <c r="E52" s="25" t="s">
        <v>430</v>
      </c>
      <c r="F52" s="25" t="s">
        <v>155</v>
      </c>
      <c r="G52" s="25" t="s">
        <v>569</v>
      </c>
      <c r="H52" s="25" t="s">
        <v>528</v>
      </c>
      <c r="I52" s="38" t="s">
        <v>431</v>
      </c>
      <c r="J52" s="38" t="s">
        <v>432</v>
      </c>
      <c r="K52" s="38" t="s">
        <v>28</v>
      </c>
      <c r="L52" s="26" t="s">
        <v>433</v>
      </c>
      <c r="M52" s="38" t="s">
        <v>156</v>
      </c>
      <c r="N52" s="14" t="s">
        <v>46</v>
      </c>
      <c r="O52" s="10" t="s">
        <v>590</v>
      </c>
      <c r="P52" s="25" t="s">
        <v>528</v>
      </c>
      <c r="Q52" s="33" t="s">
        <v>28</v>
      </c>
      <c r="R52" s="26" t="s">
        <v>433</v>
      </c>
      <c r="S52" s="15"/>
    </row>
    <row r="53" spans="1:19" s="16" customFormat="1" ht="35.25" customHeight="1" x14ac:dyDescent="0.25">
      <c r="A53" s="27">
        <v>38</v>
      </c>
      <c r="B53" s="58"/>
      <c r="C53" s="25" t="s">
        <v>157</v>
      </c>
      <c r="D53" s="27" t="s">
        <v>158</v>
      </c>
      <c r="E53" s="25" t="s">
        <v>392</v>
      </c>
      <c r="F53" s="25" t="s">
        <v>155</v>
      </c>
      <c r="G53" s="25" t="s">
        <v>570</v>
      </c>
      <c r="H53" s="25" t="s">
        <v>529</v>
      </c>
      <c r="I53" s="25" t="s">
        <v>393</v>
      </c>
      <c r="J53" s="25" t="s">
        <v>393</v>
      </c>
      <c r="K53" s="25" t="s">
        <v>28</v>
      </c>
      <c r="L53" s="26" t="s">
        <v>265</v>
      </c>
      <c r="M53" s="25" t="s">
        <v>394</v>
      </c>
      <c r="N53" s="25" t="s">
        <v>22</v>
      </c>
      <c r="O53" s="10" t="s">
        <v>591</v>
      </c>
      <c r="P53" s="25" t="s">
        <v>529</v>
      </c>
      <c r="Q53" s="25" t="s">
        <v>285</v>
      </c>
      <c r="R53" s="26" t="s">
        <v>265</v>
      </c>
      <c r="S53" s="15"/>
    </row>
    <row r="54" spans="1:19" s="16" customFormat="1" ht="35.25" customHeight="1" x14ac:dyDescent="0.25">
      <c r="A54" s="27">
        <v>39</v>
      </c>
      <c r="B54" s="58"/>
      <c r="C54" s="25" t="s">
        <v>160</v>
      </c>
      <c r="D54" s="27" t="s">
        <v>161</v>
      </c>
      <c r="E54" s="25" t="s">
        <v>434</v>
      </c>
      <c r="F54" s="25" t="s">
        <v>163</v>
      </c>
      <c r="G54" s="25" t="s">
        <v>164</v>
      </c>
      <c r="H54" s="25" t="s">
        <v>530</v>
      </c>
      <c r="I54" s="39" t="s">
        <v>435</v>
      </c>
      <c r="J54" s="40" t="s">
        <v>426</v>
      </c>
      <c r="K54" s="25" t="s">
        <v>28</v>
      </c>
      <c r="L54" s="26" t="s">
        <v>436</v>
      </c>
      <c r="M54" s="40" t="s">
        <v>437</v>
      </c>
      <c r="N54" s="25" t="s">
        <v>22</v>
      </c>
      <c r="O54" s="10" t="s">
        <v>591</v>
      </c>
      <c r="P54" s="25" t="s">
        <v>530</v>
      </c>
      <c r="Q54" s="25" t="s">
        <v>28</v>
      </c>
      <c r="R54" s="26" t="s">
        <v>266</v>
      </c>
      <c r="S54" s="15"/>
    </row>
    <row r="55" spans="1:19" s="16" customFormat="1" ht="35.25" customHeight="1" x14ac:dyDescent="0.25">
      <c r="A55" s="27">
        <v>40</v>
      </c>
      <c r="B55" s="58"/>
      <c r="C55" s="25" t="s">
        <v>165</v>
      </c>
      <c r="D55" s="27" t="s">
        <v>166</v>
      </c>
      <c r="E55" s="25" t="s">
        <v>470</v>
      </c>
      <c r="F55" s="25" t="s">
        <v>46</v>
      </c>
      <c r="G55" s="25" t="s">
        <v>571</v>
      </c>
      <c r="H55" s="25" t="s">
        <v>531</v>
      </c>
      <c r="I55" s="41" t="s">
        <v>471</v>
      </c>
      <c r="J55" s="41" t="s">
        <v>471</v>
      </c>
      <c r="K55" s="42">
        <v>3105582414</v>
      </c>
      <c r="L55" s="26" t="s">
        <v>268</v>
      </c>
      <c r="M55" s="41" t="s">
        <v>472</v>
      </c>
      <c r="N55" s="25" t="s">
        <v>22</v>
      </c>
      <c r="O55" s="10" t="s">
        <v>592</v>
      </c>
      <c r="P55" s="25" t="s">
        <v>531</v>
      </c>
      <c r="Q55" s="34">
        <v>6019156241</v>
      </c>
      <c r="R55" s="26" t="s">
        <v>235</v>
      </c>
      <c r="S55" s="15"/>
    </row>
    <row r="56" spans="1:19" s="16" customFormat="1" ht="35.25" customHeight="1" x14ac:dyDescent="0.25">
      <c r="A56" s="27">
        <v>41</v>
      </c>
      <c r="B56" s="58"/>
      <c r="C56" s="19" t="s">
        <v>50</v>
      </c>
      <c r="D56" s="20" t="s">
        <v>51</v>
      </c>
      <c r="E56" s="25" t="s">
        <v>52</v>
      </c>
      <c r="F56" s="25" t="s">
        <v>22</v>
      </c>
      <c r="G56" s="25" t="s">
        <v>561</v>
      </c>
      <c r="H56" s="25" t="s">
        <v>532</v>
      </c>
      <c r="I56" s="25" t="s">
        <v>366</v>
      </c>
      <c r="J56" s="25" t="s">
        <v>367</v>
      </c>
      <c r="K56" s="13">
        <v>3122322881</v>
      </c>
      <c r="L56" s="26" t="s">
        <v>543</v>
      </c>
      <c r="M56" s="25" t="s">
        <v>368</v>
      </c>
      <c r="N56" s="14" t="s">
        <v>46</v>
      </c>
      <c r="O56" s="10" t="s">
        <v>593</v>
      </c>
      <c r="P56" s="25" t="s">
        <v>532</v>
      </c>
      <c r="Q56" s="25">
        <v>3202119384</v>
      </c>
      <c r="R56" s="26" t="s">
        <v>369</v>
      </c>
      <c r="S56" s="15"/>
    </row>
    <row r="57" spans="1:19" s="16" customFormat="1" ht="35.25" customHeight="1" x14ac:dyDescent="0.25">
      <c r="A57" s="27">
        <v>42</v>
      </c>
      <c r="B57" s="58"/>
      <c r="C57" s="19" t="s">
        <v>54</v>
      </c>
      <c r="D57" s="20" t="s">
        <v>55</v>
      </c>
      <c r="E57" s="25" t="s">
        <v>438</v>
      </c>
      <c r="F57" s="25" t="s">
        <v>22</v>
      </c>
      <c r="G57" s="25" t="s">
        <v>572</v>
      </c>
      <c r="H57" s="25" t="s">
        <v>533</v>
      </c>
      <c r="I57" s="25" t="s">
        <v>57</v>
      </c>
      <c r="J57" s="25" t="s">
        <v>439</v>
      </c>
      <c r="K57" s="13" t="s">
        <v>440</v>
      </c>
      <c r="L57" s="26" t="s">
        <v>441</v>
      </c>
      <c r="M57" s="25" t="s">
        <v>442</v>
      </c>
      <c r="N57" s="14" t="s">
        <v>46</v>
      </c>
      <c r="O57" s="10" t="s">
        <v>594</v>
      </c>
      <c r="P57" s="25" t="s">
        <v>533</v>
      </c>
      <c r="Q57" s="31" t="s">
        <v>28</v>
      </c>
      <c r="R57" s="26" t="s">
        <v>231</v>
      </c>
      <c r="S57" s="15"/>
    </row>
    <row r="58" spans="1:19" s="16" customFormat="1" ht="35.25" customHeight="1" x14ac:dyDescent="0.25">
      <c r="A58" s="27">
        <v>43</v>
      </c>
      <c r="B58" s="58"/>
      <c r="C58" s="19" t="s">
        <v>58</v>
      </c>
      <c r="D58" s="20" t="s">
        <v>59</v>
      </c>
      <c r="E58" s="25" t="s">
        <v>370</v>
      </c>
      <c r="F58" s="25" t="s">
        <v>61</v>
      </c>
      <c r="G58" s="25" t="s">
        <v>557</v>
      </c>
      <c r="H58" s="25" t="s">
        <v>534</v>
      </c>
      <c r="I58" s="25" t="s">
        <v>62</v>
      </c>
      <c r="J58" s="25" t="s">
        <v>53</v>
      </c>
      <c r="K58" s="25" t="s">
        <v>28</v>
      </c>
      <c r="L58" s="26" t="s">
        <v>371</v>
      </c>
      <c r="M58" s="25" t="s">
        <v>63</v>
      </c>
      <c r="N58" s="25" t="s">
        <v>46</v>
      </c>
      <c r="O58" s="10" t="s">
        <v>595</v>
      </c>
      <c r="P58" s="25" t="s">
        <v>534</v>
      </c>
      <c r="Q58" s="25" t="s">
        <v>28</v>
      </c>
      <c r="R58" s="26" t="s">
        <v>372</v>
      </c>
      <c r="S58" s="15"/>
    </row>
    <row r="59" spans="1:19" s="16" customFormat="1" ht="35.25" customHeight="1" x14ac:dyDescent="0.25">
      <c r="A59" s="27">
        <v>44</v>
      </c>
      <c r="B59" s="58"/>
      <c r="C59" s="10" t="s">
        <v>77</v>
      </c>
      <c r="D59" s="20" t="s">
        <v>78</v>
      </c>
      <c r="E59" s="25" t="s">
        <v>299</v>
      </c>
      <c r="F59" s="25" t="s">
        <v>46</v>
      </c>
      <c r="G59" s="25" t="s">
        <v>573</v>
      </c>
      <c r="H59" s="25" t="s">
        <v>535</v>
      </c>
      <c r="I59" s="25" t="s">
        <v>80</v>
      </c>
      <c r="J59" s="25" t="s">
        <v>53</v>
      </c>
      <c r="K59" s="43">
        <v>3114330404</v>
      </c>
      <c r="L59" s="26" t="s">
        <v>267</v>
      </c>
      <c r="M59" s="25" t="s">
        <v>300</v>
      </c>
      <c r="N59" s="25" t="s">
        <v>82</v>
      </c>
      <c r="O59" s="10" t="s">
        <v>596</v>
      </c>
      <c r="P59" s="25" t="s">
        <v>535</v>
      </c>
      <c r="Q59" s="25" t="s">
        <v>28</v>
      </c>
      <c r="R59" s="26" t="s">
        <v>81</v>
      </c>
      <c r="S59" s="15"/>
    </row>
    <row r="60" spans="1:19" s="16" customFormat="1" ht="35.25" customHeight="1" x14ac:dyDescent="0.25">
      <c r="A60" s="27">
        <v>45</v>
      </c>
      <c r="B60" s="58"/>
      <c r="C60" s="25" t="s">
        <v>247</v>
      </c>
      <c r="D60" s="27" t="s">
        <v>248</v>
      </c>
      <c r="E60" s="25" t="s">
        <v>450</v>
      </c>
      <c r="F60" s="25" t="s">
        <v>46</v>
      </c>
      <c r="G60" s="25" t="s">
        <v>561</v>
      </c>
      <c r="H60" s="25" t="s">
        <v>536</v>
      </c>
      <c r="I60" s="25" t="s">
        <v>448</v>
      </c>
      <c r="J60" s="25" t="s">
        <v>249</v>
      </c>
      <c r="K60" s="25">
        <v>3134018296</v>
      </c>
      <c r="L60" s="26" t="s">
        <v>551</v>
      </c>
      <c r="M60" s="25" t="s">
        <v>449</v>
      </c>
      <c r="N60" s="25" t="s">
        <v>82</v>
      </c>
      <c r="O60" s="10" t="s">
        <v>593</v>
      </c>
      <c r="P60" s="25" t="s">
        <v>536</v>
      </c>
      <c r="Q60" s="25" t="s">
        <v>28</v>
      </c>
      <c r="R60" s="26" t="s">
        <v>551</v>
      </c>
      <c r="S60" s="15"/>
    </row>
    <row r="61" spans="1:19" s="16" customFormat="1" ht="35.25" customHeight="1" x14ac:dyDescent="0.25">
      <c r="A61" s="27">
        <v>46</v>
      </c>
      <c r="B61" s="58" t="s">
        <v>228</v>
      </c>
      <c r="C61" s="25" t="s">
        <v>219</v>
      </c>
      <c r="D61" s="27" t="s">
        <v>220</v>
      </c>
      <c r="E61" s="25" t="s">
        <v>377</v>
      </c>
      <c r="F61" s="25" t="s">
        <v>46</v>
      </c>
      <c r="G61" s="25" t="s">
        <v>561</v>
      </c>
      <c r="H61" s="25" t="s">
        <v>390</v>
      </c>
      <c r="I61" s="25" t="s">
        <v>380</v>
      </c>
      <c r="J61" s="25" t="s">
        <v>152</v>
      </c>
      <c r="K61" s="25" t="s">
        <v>381</v>
      </c>
      <c r="L61" s="26" t="s">
        <v>382</v>
      </c>
      <c r="M61" s="25" t="s">
        <v>383</v>
      </c>
      <c r="N61" s="25" t="s">
        <v>46</v>
      </c>
      <c r="O61" s="30" t="s">
        <v>597</v>
      </c>
      <c r="P61" s="25" t="s">
        <v>390</v>
      </c>
      <c r="Q61" s="25" t="s">
        <v>381</v>
      </c>
      <c r="R61" s="26" t="s">
        <v>391</v>
      </c>
      <c r="S61" s="11"/>
    </row>
    <row r="62" spans="1:19" s="16" customFormat="1" ht="35.25" customHeight="1" x14ac:dyDescent="0.25">
      <c r="A62" s="27">
        <v>47</v>
      </c>
      <c r="B62" s="58"/>
      <c r="C62" s="25" t="s">
        <v>222</v>
      </c>
      <c r="D62" s="27" t="s">
        <v>223</v>
      </c>
      <c r="E62" s="25" t="s">
        <v>378</v>
      </c>
      <c r="F62" s="25" t="s">
        <v>22</v>
      </c>
      <c r="G62" s="25" t="s">
        <v>561</v>
      </c>
      <c r="H62" s="25" t="s">
        <v>548</v>
      </c>
      <c r="I62" s="25" t="s">
        <v>384</v>
      </c>
      <c r="J62" s="25" t="s">
        <v>152</v>
      </c>
      <c r="K62" s="25" t="s">
        <v>28</v>
      </c>
      <c r="L62" s="26" t="s">
        <v>385</v>
      </c>
      <c r="M62" s="25" t="s">
        <v>386</v>
      </c>
      <c r="N62" s="25" t="s">
        <v>599</v>
      </c>
      <c r="O62" s="10" t="s">
        <v>598</v>
      </c>
      <c r="P62" s="25" t="s">
        <v>548</v>
      </c>
      <c r="Q62" s="25" t="s">
        <v>28</v>
      </c>
      <c r="R62" s="26" t="s">
        <v>385</v>
      </c>
      <c r="S62" s="11"/>
    </row>
    <row r="63" spans="1:19" s="16" customFormat="1" ht="35.25" customHeight="1" x14ac:dyDescent="0.25">
      <c r="A63" s="27">
        <v>48</v>
      </c>
      <c r="B63" s="58"/>
      <c r="C63" s="25" t="s">
        <v>225</v>
      </c>
      <c r="D63" s="27" t="s">
        <v>226</v>
      </c>
      <c r="E63" s="25" t="s">
        <v>379</v>
      </c>
      <c r="F63" s="36" t="s">
        <v>46</v>
      </c>
      <c r="G63" s="25" t="s">
        <v>561</v>
      </c>
      <c r="H63" s="25" t="s">
        <v>554</v>
      </c>
      <c r="I63" s="25" t="s">
        <v>387</v>
      </c>
      <c r="J63" s="25" t="s">
        <v>152</v>
      </c>
      <c r="K63" s="13" t="s">
        <v>28</v>
      </c>
      <c r="L63" s="26" t="s">
        <v>388</v>
      </c>
      <c r="M63" s="25" t="s">
        <v>389</v>
      </c>
      <c r="N63" s="25" t="s">
        <v>599</v>
      </c>
      <c r="O63" s="10" t="s">
        <v>598</v>
      </c>
      <c r="P63" s="25" t="s">
        <v>554</v>
      </c>
      <c r="Q63" s="25" t="s">
        <v>28</v>
      </c>
      <c r="R63" s="26" t="s">
        <v>388</v>
      </c>
      <c r="S63" s="11"/>
    </row>
    <row r="64" spans="1:19" s="16" customFormat="1" ht="35.25" customHeight="1" x14ac:dyDescent="0.25">
      <c r="A64" s="27">
        <v>49</v>
      </c>
      <c r="B64" s="58" t="s">
        <v>218</v>
      </c>
      <c r="C64" s="25" t="s">
        <v>203</v>
      </c>
      <c r="D64" s="27" t="s">
        <v>204</v>
      </c>
      <c r="E64" s="25" t="s">
        <v>454</v>
      </c>
      <c r="F64" s="25" t="s">
        <v>46</v>
      </c>
      <c r="G64" s="25" t="s">
        <v>561</v>
      </c>
      <c r="H64" s="25" t="s">
        <v>539</v>
      </c>
      <c r="I64" s="25" t="s">
        <v>455</v>
      </c>
      <c r="J64" s="25" t="s">
        <v>206</v>
      </c>
      <c r="K64" s="25" t="s">
        <v>28</v>
      </c>
      <c r="L64" s="26" t="s">
        <v>456</v>
      </c>
      <c r="M64" s="25" t="s">
        <v>457</v>
      </c>
      <c r="N64" s="25" t="s">
        <v>207</v>
      </c>
      <c r="O64" s="10" t="s">
        <v>600</v>
      </c>
      <c r="P64" s="25" t="s">
        <v>539</v>
      </c>
      <c r="Q64" s="25" t="s">
        <v>28</v>
      </c>
      <c r="R64" s="26" t="s">
        <v>456</v>
      </c>
      <c r="S64" s="24"/>
    </row>
    <row r="65" spans="1:19" s="16" customFormat="1" ht="35.25" customHeight="1" x14ac:dyDescent="0.25">
      <c r="A65" s="27">
        <v>50</v>
      </c>
      <c r="B65" s="58"/>
      <c r="C65" s="25" t="s">
        <v>208</v>
      </c>
      <c r="D65" s="27" t="s">
        <v>209</v>
      </c>
      <c r="E65" s="25" t="s">
        <v>270</v>
      </c>
      <c r="F65" s="25" t="s">
        <v>46</v>
      </c>
      <c r="G65" s="25" t="s">
        <v>561</v>
      </c>
      <c r="H65" s="25" t="s">
        <v>537</v>
      </c>
      <c r="I65" s="25" t="s">
        <v>211</v>
      </c>
      <c r="J65" s="25" t="s">
        <v>212</v>
      </c>
      <c r="K65" s="25" t="s">
        <v>28</v>
      </c>
      <c r="L65" s="26" t="s">
        <v>446</v>
      </c>
      <c r="M65" s="25" t="s">
        <v>447</v>
      </c>
      <c r="N65" s="25" t="s">
        <v>22</v>
      </c>
      <c r="O65" s="10" t="s">
        <v>601</v>
      </c>
      <c r="P65" s="25" t="s">
        <v>537</v>
      </c>
      <c r="Q65" s="25" t="s">
        <v>28</v>
      </c>
      <c r="R65" s="26" t="s">
        <v>273</v>
      </c>
      <c r="S65" s="24"/>
    </row>
    <row r="66" spans="1:19" s="16" customFormat="1" ht="35.25" customHeight="1" x14ac:dyDescent="0.25">
      <c r="A66" s="27">
        <v>51</v>
      </c>
      <c r="B66" s="58"/>
      <c r="C66" s="25" t="s">
        <v>244</v>
      </c>
      <c r="D66" s="27" t="s">
        <v>243</v>
      </c>
      <c r="E66" s="25" t="s">
        <v>399</v>
      </c>
      <c r="F66" s="25" t="s">
        <v>215</v>
      </c>
      <c r="G66" s="25" t="s">
        <v>561</v>
      </c>
      <c r="H66" s="25" t="s">
        <v>538</v>
      </c>
      <c r="I66" s="25" t="s">
        <v>400</v>
      </c>
      <c r="J66" s="25" t="s">
        <v>92</v>
      </c>
      <c r="K66" s="25" t="s">
        <v>28</v>
      </c>
      <c r="L66" s="26" t="s">
        <v>401</v>
      </c>
      <c r="M66" s="25" t="s">
        <v>402</v>
      </c>
      <c r="N66" s="25" t="s">
        <v>22</v>
      </c>
      <c r="O66" s="10" t="s">
        <v>594</v>
      </c>
      <c r="P66" s="25" t="s">
        <v>538</v>
      </c>
      <c r="Q66" s="25" t="s">
        <v>28</v>
      </c>
      <c r="R66" s="26" t="s">
        <v>403</v>
      </c>
      <c r="S66" s="24"/>
    </row>
    <row r="67" spans="1:19" s="16" customFormat="1" ht="35.25" customHeight="1" x14ac:dyDescent="0.25">
      <c r="A67" s="27">
        <v>52</v>
      </c>
      <c r="B67" s="58"/>
      <c r="C67" s="25" t="s">
        <v>213</v>
      </c>
      <c r="D67" s="27" t="s">
        <v>453</v>
      </c>
      <c r="E67" s="25" t="s">
        <v>458</v>
      </c>
      <c r="F67" s="25" t="s">
        <v>215</v>
      </c>
      <c r="G67" s="25" t="s">
        <v>561</v>
      </c>
      <c r="H67" s="25" t="s">
        <v>540</v>
      </c>
      <c r="I67" s="25" t="s">
        <v>216</v>
      </c>
      <c r="J67" s="25" t="s">
        <v>217</v>
      </c>
      <c r="K67" s="25" t="s">
        <v>28</v>
      </c>
      <c r="L67" s="26" t="s">
        <v>459</v>
      </c>
      <c r="M67" s="25" t="s">
        <v>460</v>
      </c>
      <c r="N67" s="25" t="s">
        <v>22</v>
      </c>
      <c r="O67" s="10" t="s">
        <v>602</v>
      </c>
      <c r="P67" s="25" t="s">
        <v>540</v>
      </c>
      <c r="Q67" s="25" t="s">
        <v>28</v>
      </c>
      <c r="R67" s="26" t="s">
        <v>274</v>
      </c>
      <c r="S67" s="24"/>
    </row>
    <row r="68" spans="1:19" s="16" customFormat="1" ht="35.25" customHeight="1" x14ac:dyDescent="0.25">
      <c r="A68" s="27">
        <v>53</v>
      </c>
      <c r="B68" s="27" t="s">
        <v>184</v>
      </c>
      <c r="C68" s="10" t="s">
        <v>242</v>
      </c>
      <c r="D68" s="27" t="s">
        <v>176</v>
      </c>
      <c r="E68" s="25" t="s">
        <v>196</v>
      </c>
      <c r="F68" s="25" t="s">
        <v>46</v>
      </c>
      <c r="G68" s="25" t="s">
        <v>286</v>
      </c>
      <c r="H68" s="25" t="s">
        <v>542</v>
      </c>
      <c r="I68" s="25" t="s">
        <v>373</v>
      </c>
      <c r="J68" s="25" t="s">
        <v>374</v>
      </c>
      <c r="K68" s="25" t="s">
        <v>375</v>
      </c>
      <c r="L68" s="26" t="s">
        <v>183</v>
      </c>
      <c r="M68" s="25" t="s">
        <v>376</v>
      </c>
      <c r="N68" s="25" t="s">
        <v>22</v>
      </c>
      <c r="O68" s="10" t="s">
        <v>182</v>
      </c>
      <c r="P68" s="25" t="s">
        <v>542</v>
      </c>
      <c r="Q68" s="25">
        <v>3232829558</v>
      </c>
      <c r="R68" s="26" t="s">
        <v>183</v>
      </c>
      <c r="S68" s="12"/>
    </row>
    <row r="69" spans="1:19" s="8" customFormat="1" ht="16.5" x14ac:dyDescent="0.25">
      <c r="B69" s="45"/>
      <c r="C69" s="46"/>
      <c r="D69" s="46"/>
      <c r="E69" s="46"/>
      <c r="F69" s="2"/>
      <c r="G69" s="2"/>
      <c r="H69" s="15"/>
      <c r="I69" s="2"/>
      <c r="J69" s="2"/>
      <c r="K69" s="2"/>
      <c r="L69" s="47"/>
      <c r="M69" s="2"/>
      <c r="N69" s="46"/>
      <c r="O69" s="22"/>
      <c r="P69" s="2"/>
      <c r="Q69" s="15"/>
      <c r="R69" s="2"/>
      <c r="S69" s="2"/>
    </row>
    <row r="70" spans="1:19" s="8" customFormat="1" ht="16.5" x14ac:dyDescent="0.25">
      <c r="B70" s="45"/>
      <c r="C70" s="46"/>
      <c r="D70" s="46"/>
      <c r="E70" s="46"/>
      <c r="F70" s="2"/>
      <c r="G70" s="2"/>
      <c r="H70" s="15"/>
      <c r="I70" s="2"/>
      <c r="J70" s="2"/>
      <c r="K70" s="2"/>
      <c r="L70" s="48"/>
      <c r="M70" s="2"/>
      <c r="N70" s="46"/>
      <c r="O70" s="22"/>
      <c r="P70" s="2"/>
      <c r="Q70" s="15"/>
      <c r="R70" s="2"/>
      <c r="S70" s="2"/>
    </row>
    <row r="71" spans="1:19" s="8" customFormat="1" ht="16.5" x14ac:dyDescent="0.25">
      <c r="B71" s="45"/>
      <c r="C71" s="46"/>
      <c r="D71" s="46"/>
      <c r="E71" s="46"/>
      <c r="F71" s="2"/>
      <c r="G71" s="2"/>
      <c r="H71" s="15"/>
      <c r="I71" s="2"/>
      <c r="J71" s="2"/>
      <c r="K71" s="2"/>
      <c r="L71" s="49"/>
      <c r="M71" s="2"/>
      <c r="N71" s="2"/>
      <c r="O71" s="22"/>
      <c r="P71" s="2"/>
      <c r="Q71" s="15"/>
      <c r="R71" s="2"/>
      <c r="S71" s="2"/>
    </row>
    <row r="72" spans="1:19" s="8" customFormat="1" ht="16.5" x14ac:dyDescent="0.25">
      <c r="A72" s="2"/>
      <c r="B72" s="50"/>
      <c r="C72" s="46"/>
      <c r="D72" s="46"/>
      <c r="E72" s="46"/>
      <c r="F72" s="2"/>
      <c r="G72" s="2"/>
      <c r="H72" s="15"/>
      <c r="I72" s="2"/>
      <c r="J72" s="2"/>
      <c r="K72" s="2"/>
      <c r="L72" s="15"/>
      <c r="M72" s="2"/>
      <c r="N72" s="2"/>
      <c r="O72" s="22"/>
      <c r="Q72" s="16"/>
    </row>
    <row r="73" spans="1:19" s="8" customFormat="1" ht="16.5" x14ac:dyDescent="0.25">
      <c r="A73" s="2"/>
      <c r="B73" s="50"/>
      <c r="C73" s="46"/>
      <c r="D73" s="46"/>
      <c r="E73" s="46"/>
      <c r="F73" s="2"/>
      <c r="G73" s="2"/>
      <c r="H73" s="15"/>
      <c r="I73" s="2"/>
      <c r="J73" s="2"/>
      <c r="K73" s="2"/>
      <c r="L73" s="15"/>
      <c r="M73" s="2"/>
      <c r="N73" s="2"/>
      <c r="O73" s="22"/>
      <c r="P73" s="2"/>
      <c r="Q73" s="15"/>
      <c r="R73" s="51"/>
    </row>
    <row r="74" spans="1:19" s="8" customFormat="1" ht="16.5" x14ac:dyDescent="0.25">
      <c r="A74" s="2"/>
      <c r="B74" s="50"/>
      <c r="C74" s="46"/>
      <c r="D74" s="46"/>
      <c r="E74" s="46"/>
      <c r="F74" s="46"/>
      <c r="G74" s="46"/>
      <c r="H74" s="52"/>
      <c r="I74" s="46"/>
      <c r="J74" s="46"/>
      <c r="K74" s="46"/>
      <c r="L74" s="52"/>
      <c r="M74" s="46"/>
      <c r="N74" s="46"/>
      <c r="O74" s="53"/>
      <c r="P74" s="46"/>
      <c r="Q74" s="15"/>
      <c r="R74" s="2"/>
    </row>
    <row r="75" spans="1:19" s="8" customFormat="1" ht="16.5" x14ac:dyDescent="0.25">
      <c r="B75" s="45"/>
      <c r="C75" s="46"/>
      <c r="D75" s="46"/>
      <c r="E75" s="46"/>
      <c r="F75" s="46"/>
      <c r="G75" s="46"/>
      <c r="H75" s="52"/>
      <c r="I75" s="46"/>
      <c r="J75" s="46"/>
      <c r="K75" s="46"/>
      <c r="L75" s="52"/>
      <c r="M75" s="46"/>
      <c r="N75" s="46"/>
      <c r="O75" s="53"/>
      <c r="P75" s="46"/>
      <c r="Q75" s="15"/>
      <c r="R75" s="2"/>
    </row>
    <row r="76" spans="1:19" s="8" customFormat="1" ht="16.5" x14ac:dyDescent="0.25">
      <c r="B76" s="45"/>
      <c r="C76" s="46"/>
      <c r="D76" s="46"/>
      <c r="E76" s="46"/>
      <c r="F76" s="46"/>
      <c r="G76" s="46"/>
      <c r="H76" s="52"/>
      <c r="I76" s="46"/>
      <c r="J76" s="46"/>
      <c r="K76" s="46"/>
      <c r="L76" s="52"/>
      <c r="M76" s="46"/>
      <c r="N76" s="46"/>
      <c r="O76" s="53"/>
      <c r="P76" s="46"/>
      <c r="Q76" s="15"/>
      <c r="R76" s="2"/>
    </row>
    <row r="77" spans="1:19" s="8" customFormat="1" ht="16.5" x14ac:dyDescent="0.25">
      <c r="A77" s="2"/>
      <c r="B77" s="50"/>
      <c r="C77" s="46"/>
      <c r="D77" s="46"/>
      <c r="E77" s="46"/>
      <c r="F77" s="46"/>
      <c r="G77" s="46"/>
      <c r="H77" s="52"/>
      <c r="I77" s="46"/>
      <c r="J77" s="46"/>
      <c r="K77" s="46"/>
      <c r="L77" s="52"/>
      <c r="M77" s="46"/>
      <c r="N77" s="46"/>
      <c r="O77" s="53"/>
      <c r="P77" s="46"/>
      <c r="Q77" s="52"/>
      <c r="R77" s="46"/>
    </row>
    <row r="78" spans="1:19" s="8" customFormat="1" ht="25.5" customHeight="1" x14ac:dyDescent="0.25">
      <c r="A78" s="2"/>
      <c r="B78" s="50"/>
      <c r="C78" s="46"/>
      <c r="D78" s="46"/>
      <c r="E78" s="46"/>
      <c r="F78" s="46"/>
      <c r="G78" s="46"/>
      <c r="H78" s="52"/>
      <c r="I78" s="46"/>
      <c r="J78" s="46"/>
      <c r="K78" s="46"/>
      <c r="L78" s="52"/>
      <c r="M78" s="46"/>
      <c r="N78" s="46"/>
      <c r="O78" s="53"/>
      <c r="P78" s="46"/>
      <c r="Q78" s="52"/>
      <c r="R78" s="46"/>
    </row>
    <row r="79" spans="1:19" s="8" customFormat="1" ht="16.5" x14ac:dyDescent="0.25">
      <c r="A79" s="2"/>
      <c r="B79" s="50"/>
      <c r="C79" s="46"/>
      <c r="D79" s="46"/>
      <c r="E79" s="46"/>
      <c r="F79" s="46"/>
      <c r="G79" s="46"/>
      <c r="H79" s="52"/>
      <c r="I79" s="46"/>
      <c r="J79" s="46"/>
      <c r="K79" s="46"/>
      <c r="L79" s="52"/>
      <c r="M79" s="46"/>
      <c r="N79" s="46"/>
      <c r="O79" s="53"/>
      <c r="P79" s="46"/>
      <c r="Q79" s="52"/>
      <c r="R79" s="46"/>
    </row>
    <row r="80" spans="1:19" s="8" customFormat="1" ht="16.5" x14ac:dyDescent="0.25">
      <c r="A80" s="2"/>
      <c r="B80" s="50"/>
      <c r="C80" s="2"/>
      <c r="D80" s="2"/>
      <c r="E80" s="2"/>
      <c r="F80" s="2"/>
      <c r="G80" s="2"/>
      <c r="H80" s="15"/>
      <c r="I80" s="2"/>
      <c r="J80" s="2"/>
      <c r="K80" s="2"/>
      <c r="L80" s="15"/>
      <c r="M80" s="2"/>
      <c r="N80" s="2"/>
      <c r="O80" s="22"/>
      <c r="P80" s="2"/>
      <c r="Q80" s="15"/>
      <c r="R80" s="54"/>
    </row>
    <row r="81" spans="1:18" s="8" customFormat="1" ht="16.5" x14ac:dyDescent="0.25">
      <c r="A81" s="2"/>
      <c r="B81" s="50"/>
      <c r="C81" s="2"/>
      <c r="D81" s="2"/>
      <c r="E81" s="2"/>
      <c r="F81" s="2"/>
      <c r="G81" s="2"/>
      <c r="H81" s="15"/>
      <c r="I81" s="2"/>
      <c r="J81" s="2"/>
      <c r="K81" s="2"/>
      <c r="L81" s="15"/>
      <c r="M81" s="2"/>
      <c r="N81" s="2"/>
      <c r="O81" s="22"/>
      <c r="P81" s="2"/>
      <c r="Q81" s="15"/>
      <c r="R81" s="51"/>
    </row>
    <row r="82" spans="1:18" s="8" customFormat="1" ht="16.5" x14ac:dyDescent="0.25">
      <c r="A82" s="2"/>
      <c r="B82" s="50"/>
      <c r="C82" s="2"/>
      <c r="D82" s="2"/>
      <c r="E82" s="2"/>
      <c r="F82" s="2"/>
      <c r="G82" s="2"/>
      <c r="H82" s="15"/>
      <c r="I82" s="2"/>
      <c r="J82" s="2"/>
      <c r="K82" s="2"/>
      <c r="L82" s="15"/>
      <c r="M82" s="2"/>
      <c r="N82" s="2"/>
      <c r="O82" s="22"/>
      <c r="P82" s="2"/>
      <c r="Q82" s="15"/>
      <c r="R82" s="2"/>
    </row>
    <row r="83" spans="1:18" s="8" customFormat="1" ht="16.5" x14ac:dyDescent="0.25">
      <c r="A83" s="2"/>
      <c r="B83" s="50"/>
      <c r="C83" s="2"/>
      <c r="D83" s="2"/>
      <c r="E83" s="2"/>
      <c r="F83" s="2"/>
      <c r="G83" s="2"/>
      <c r="H83" s="15"/>
      <c r="I83" s="2"/>
      <c r="J83" s="2"/>
      <c r="K83" s="2"/>
      <c r="L83" s="15"/>
      <c r="M83" s="2"/>
      <c r="N83" s="2"/>
      <c r="O83" s="22"/>
      <c r="P83" s="2"/>
      <c r="Q83" s="15"/>
      <c r="R83" s="55"/>
    </row>
    <row r="84" spans="1:18" s="8" customFormat="1" ht="16.5" x14ac:dyDescent="0.25">
      <c r="A84" s="2"/>
      <c r="B84" s="50"/>
      <c r="C84" s="2"/>
      <c r="D84" s="2"/>
      <c r="E84" s="2"/>
      <c r="F84" s="2"/>
      <c r="G84" s="2"/>
      <c r="H84" s="15"/>
      <c r="I84" s="2"/>
      <c r="J84" s="2"/>
      <c r="K84" s="2"/>
      <c r="L84" s="15"/>
      <c r="M84" s="2"/>
      <c r="N84" s="2"/>
      <c r="O84" s="22"/>
      <c r="P84" s="2"/>
      <c r="Q84" s="15"/>
      <c r="R84" s="55"/>
    </row>
    <row r="85" spans="1:18" s="8" customFormat="1" ht="16.5" x14ac:dyDescent="0.25">
      <c r="A85" s="2"/>
      <c r="B85" s="50"/>
      <c r="C85" s="2"/>
      <c r="D85" s="2"/>
      <c r="E85" s="2"/>
      <c r="F85" s="2"/>
      <c r="G85" s="2"/>
      <c r="H85" s="15"/>
      <c r="I85" s="2"/>
      <c r="J85" s="2"/>
      <c r="K85" s="2"/>
      <c r="L85" s="15"/>
      <c r="M85" s="2"/>
      <c r="N85" s="2"/>
      <c r="O85" s="22"/>
      <c r="P85" s="2"/>
      <c r="Q85" s="15"/>
      <c r="R85" s="55"/>
    </row>
    <row r="86" spans="1:18" s="8" customFormat="1" ht="16.5" x14ac:dyDescent="0.25">
      <c r="A86" s="2"/>
      <c r="B86" s="50"/>
      <c r="C86" s="2"/>
      <c r="D86" s="2"/>
      <c r="E86" s="2"/>
      <c r="F86" s="2"/>
      <c r="G86" s="2"/>
      <c r="H86" s="15"/>
      <c r="I86" s="2"/>
      <c r="J86" s="2"/>
      <c r="K86" s="2"/>
      <c r="L86" s="15"/>
      <c r="M86" s="2"/>
      <c r="N86" s="2"/>
      <c r="O86" s="22"/>
      <c r="P86" s="2"/>
      <c r="Q86" s="15"/>
      <c r="R86" s="55"/>
    </row>
    <row r="87" spans="1:18" s="8" customFormat="1" ht="29.25" customHeight="1" x14ac:dyDescent="0.25">
      <c r="A87" s="2"/>
      <c r="B87" s="50"/>
      <c r="C87" s="2"/>
      <c r="D87" s="2"/>
      <c r="E87" s="2"/>
      <c r="F87" s="2"/>
      <c r="G87" s="2"/>
      <c r="H87" s="15"/>
      <c r="I87" s="2"/>
      <c r="J87" s="2"/>
      <c r="K87" s="2"/>
      <c r="L87" s="15"/>
      <c r="M87" s="2"/>
      <c r="N87" s="2"/>
      <c r="O87" s="22"/>
      <c r="P87" s="2"/>
      <c r="Q87" s="15"/>
      <c r="R87" s="55"/>
    </row>
    <row r="88" spans="1:18" s="8" customFormat="1" ht="16.5" x14ac:dyDescent="0.25">
      <c r="A88" s="2"/>
      <c r="B88" s="50"/>
      <c r="C88" s="2"/>
      <c r="D88" s="2"/>
      <c r="E88" s="2"/>
      <c r="F88" s="2"/>
      <c r="G88" s="2"/>
      <c r="H88" s="15"/>
      <c r="I88" s="2"/>
      <c r="J88" s="2"/>
      <c r="K88" s="2"/>
      <c r="L88" s="15"/>
      <c r="M88" s="2"/>
      <c r="N88" s="2"/>
      <c r="O88" s="22"/>
      <c r="P88" s="2"/>
      <c r="Q88" s="15"/>
      <c r="R88" s="55"/>
    </row>
    <row r="89" spans="1:18" s="8" customFormat="1" ht="16.5" x14ac:dyDescent="0.25">
      <c r="A89" s="2">
        <v>0</v>
      </c>
      <c r="B89" s="50"/>
      <c r="C89" s="2"/>
      <c r="D89" s="2"/>
      <c r="E89" s="2"/>
      <c r="F89" s="2"/>
      <c r="G89" s="2"/>
      <c r="H89" s="15"/>
      <c r="I89" s="2"/>
      <c r="J89" s="2"/>
      <c r="K89" s="2"/>
      <c r="L89" s="15"/>
      <c r="M89" s="2"/>
      <c r="N89" s="2"/>
      <c r="O89" s="22"/>
      <c r="P89" s="2"/>
      <c r="Q89" s="15"/>
      <c r="R89" s="55"/>
    </row>
    <row r="90" spans="1:18" s="8" customFormat="1" ht="16.5" x14ac:dyDescent="0.25">
      <c r="A90" s="2"/>
      <c r="B90" s="50"/>
      <c r="C90" s="2"/>
      <c r="D90" s="2"/>
      <c r="E90" s="2"/>
      <c r="F90" s="2"/>
      <c r="G90" s="2"/>
      <c r="H90" s="15"/>
      <c r="I90" s="2"/>
      <c r="J90" s="2"/>
      <c r="K90" s="2"/>
      <c r="L90" s="15"/>
      <c r="M90" s="2"/>
      <c r="N90" s="2"/>
      <c r="O90" s="22"/>
      <c r="P90" s="2"/>
      <c r="Q90" s="15"/>
      <c r="R90" s="55"/>
    </row>
    <row r="91" spans="1:18" x14ac:dyDescent="0.25">
      <c r="A91" s="2"/>
      <c r="B91" s="50"/>
      <c r="C91" s="2"/>
      <c r="D91" s="2"/>
      <c r="E91" s="2"/>
      <c r="F91" s="2"/>
      <c r="G91" s="2"/>
      <c r="H91" s="15"/>
      <c r="I91" s="2"/>
      <c r="J91" s="2"/>
      <c r="K91" s="2"/>
      <c r="L91" s="15"/>
      <c r="M91" s="2"/>
      <c r="N91" s="2"/>
      <c r="O91" s="22"/>
      <c r="P91" s="2"/>
      <c r="Q91" s="15"/>
      <c r="R91" s="2"/>
    </row>
    <row r="92" spans="1:18" x14ac:dyDescent="0.25">
      <c r="A92" s="2"/>
      <c r="B92" s="50"/>
      <c r="C92" s="2"/>
      <c r="D92" s="2"/>
      <c r="E92" s="2"/>
      <c r="F92" s="2"/>
      <c r="G92" s="2"/>
      <c r="H92" s="15"/>
      <c r="I92" s="2"/>
      <c r="J92" s="2"/>
      <c r="K92" s="2"/>
      <c r="L92" s="15"/>
      <c r="M92" s="2"/>
      <c r="N92" s="2"/>
      <c r="O92" s="22"/>
      <c r="P92" s="2"/>
      <c r="Q92" s="15"/>
      <c r="R92" s="2"/>
    </row>
    <row r="93" spans="1:18" x14ac:dyDescent="0.25">
      <c r="A93" s="2"/>
      <c r="B93" s="50"/>
      <c r="C93" s="2"/>
      <c r="D93" s="2"/>
      <c r="E93" s="2"/>
      <c r="F93" s="2"/>
      <c r="G93" s="2"/>
      <c r="H93" s="15"/>
      <c r="I93" s="2"/>
      <c r="J93" s="2"/>
      <c r="K93" s="2"/>
      <c r="L93" s="15"/>
      <c r="M93" s="2"/>
      <c r="N93" s="2"/>
      <c r="O93" s="22"/>
      <c r="P93" s="2"/>
      <c r="Q93" s="15"/>
      <c r="R93" s="2"/>
    </row>
    <row r="94" spans="1:18" x14ac:dyDescent="0.25">
      <c r="A94" s="2"/>
      <c r="B94" s="50"/>
      <c r="C94" s="2"/>
      <c r="D94" s="2"/>
      <c r="E94" s="2"/>
      <c r="F94" s="2"/>
      <c r="G94" s="2"/>
      <c r="H94" s="15"/>
      <c r="I94" s="2"/>
      <c r="J94" s="2"/>
      <c r="K94" s="2"/>
      <c r="L94" s="15"/>
      <c r="M94" s="2"/>
      <c r="N94" s="2"/>
      <c r="O94" s="22"/>
      <c r="P94" s="2"/>
      <c r="Q94" s="15"/>
      <c r="R94" s="2"/>
    </row>
    <row r="95" spans="1:18" x14ac:dyDescent="0.25">
      <c r="A95" s="2"/>
      <c r="B95" s="50"/>
      <c r="C95" s="2"/>
      <c r="D95" s="2"/>
      <c r="E95" s="2"/>
      <c r="F95" s="2"/>
      <c r="G95" s="2"/>
      <c r="H95" s="15"/>
      <c r="I95" s="2"/>
      <c r="J95" s="2"/>
      <c r="K95" s="2"/>
      <c r="L95" s="15"/>
      <c r="M95" s="2"/>
      <c r="N95" s="2"/>
      <c r="O95" s="22"/>
      <c r="P95" s="2"/>
      <c r="Q95" s="15"/>
      <c r="R95" s="2"/>
    </row>
    <row r="96" spans="1:18" x14ac:dyDescent="0.25">
      <c r="A96" s="2"/>
      <c r="B96" s="50"/>
      <c r="C96" s="2"/>
      <c r="D96" s="2"/>
      <c r="E96" s="2"/>
      <c r="F96" s="2"/>
      <c r="G96" s="2"/>
      <c r="H96" s="15"/>
      <c r="I96" s="2"/>
      <c r="J96" s="2"/>
      <c r="K96" s="2"/>
      <c r="L96" s="15"/>
      <c r="M96" s="2"/>
      <c r="N96" s="2"/>
      <c r="O96" s="22"/>
      <c r="P96" s="2"/>
      <c r="Q96" s="15"/>
      <c r="R96" s="2"/>
    </row>
    <row r="97" spans="1:18" x14ac:dyDescent="0.25">
      <c r="A97" s="2"/>
      <c r="B97" s="50"/>
      <c r="C97" s="2"/>
      <c r="D97" s="2"/>
      <c r="E97" s="2"/>
      <c r="F97" s="2"/>
      <c r="G97" s="2"/>
      <c r="H97" s="15"/>
      <c r="I97" s="2"/>
      <c r="J97" s="2"/>
      <c r="K97" s="2"/>
      <c r="L97" s="15"/>
      <c r="M97" s="2"/>
      <c r="N97" s="2"/>
      <c r="O97" s="22"/>
      <c r="P97" s="2"/>
      <c r="Q97" s="15"/>
      <c r="R97" s="2"/>
    </row>
    <row r="98" spans="1:18" x14ac:dyDescent="0.25">
      <c r="A98" s="2"/>
      <c r="B98" s="50"/>
      <c r="C98" s="2"/>
      <c r="D98" s="2"/>
      <c r="E98" s="2"/>
      <c r="F98" s="2"/>
      <c r="G98" s="2"/>
      <c r="H98" s="15"/>
      <c r="I98" s="2"/>
      <c r="J98" s="2"/>
      <c r="K98" s="2"/>
      <c r="L98" s="15"/>
      <c r="M98" s="2"/>
      <c r="N98" s="2"/>
      <c r="O98" s="22"/>
      <c r="P98" s="2"/>
      <c r="Q98" s="15"/>
      <c r="R98" s="2"/>
    </row>
    <row r="99" spans="1:18" x14ac:dyDescent="0.25">
      <c r="A99" s="2"/>
      <c r="B99" s="50"/>
      <c r="C99" s="2"/>
      <c r="D99" s="2"/>
      <c r="E99" s="2"/>
      <c r="F99" s="2"/>
      <c r="G99" s="2"/>
      <c r="H99" s="15"/>
      <c r="I99" s="2"/>
      <c r="J99" s="2"/>
      <c r="K99" s="2"/>
      <c r="L99" s="15"/>
      <c r="M99" s="2"/>
      <c r="N99" s="2"/>
      <c r="O99" s="22"/>
      <c r="P99" s="2"/>
      <c r="Q99" s="15"/>
      <c r="R99" s="2"/>
    </row>
    <row r="100" spans="1:18" x14ac:dyDescent="0.25">
      <c r="A100" s="2"/>
      <c r="B100" s="50"/>
      <c r="C100" s="2"/>
      <c r="D100" s="2"/>
      <c r="E100" s="2"/>
      <c r="F100" s="2"/>
      <c r="G100" s="2"/>
      <c r="H100" s="15"/>
      <c r="I100" s="2"/>
      <c r="J100" s="2"/>
      <c r="K100" s="2"/>
      <c r="L100" s="15"/>
      <c r="M100" s="2"/>
      <c r="N100" s="2"/>
      <c r="O100" s="22"/>
      <c r="P100" s="2"/>
      <c r="Q100" s="15"/>
      <c r="R100" s="2"/>
    </row>
    <row r="101" spans="1:18" x14ac:dyDescent="0.25">
      <c r="A101" s="2"/>
      <c r="B101" s="50"/>
      <c r="C101" s="2"/>
      <c r="D101" s="2"/>
      <c r="E101" s="2"/>
      <c r="F101" s="2"/>
      <c r="G101" s="2"/>
      <c r="H101" s="15"/>
      <c r="I101" s="2"/>
      <c r="J101" s="2"/>
      <c r="K101" s="2"/>
      <c r="L101" s="15"/>
      <c r="M101" s="2"/>
      <c r="N101" s="2"/>
      <c r="O101" s="22"/>
      <c r="P101" s="2"/>
      <c r="Q101" s="15"/>
      <c r="R101" s="2"/>
    </row>
    <row r="102" spans="1:18" x14ac:dyDescent="0.25">
      <c r="A102" s="2"/>
      <c r="B102" s="50"/>
      <c r="C102" s="2"/>
      <c r="D102" s="2"/>
      <c r="E102" s="2"/>
      <c r="F102" s="2"/>
      <c r="G102" s="2"/>
      <c r="H102" s="15"/>
      <c r="I102" s="2"/>
      <c r="J102" s="2"/>
      <c r="K102" s="2"/>
      <c r="L102" s="15"/>
      <c r="M102" s="2"/>
      <c r="N102" s="2"/>
      <c r="O102" s="22"/>
      <c r="P102" s="2"/>
      <c r="Q102" s="15"/>
      <c r="R102" s="2"/>
    </row>
    <row r="103" spans="1:18" x14ac:dyDescent="0.25">
      <c r="A103" s="2"/>
      <c r="B103" s="50"/>
      <c r="C103" s="2"/>
      <c r="D103" s="2"/>
      <c r="E103" s="2"/>
      <c r="F103" s="2"/>
      <c r="G103" s="2"/>
      <c r="H103" s="15"/>
      <c r="I103" s="2"/>
      <c r="J103" s="2"/>
      <c r="K103" s="2"/>
      <c r="L103" s="15"/>
      <c r="M103" s="2"/>
      <c r="N103" s="2"/>
      <c r="O103" s="22"/>
      <c r="P103" s="2"/>
      <c r="Q103" s="15"/>
      <c r="R103" s="2"/>
    </row>
    <row r="104" spans="1:18" x14ac:dyDescent="0.25">
      <c r="A104" s="2"/>
      <c r="B104" s="50"/>
      <c r="C104" s="2"/>
      <c r="D104" s="2"/>
      <c r="E104" s="2"/>
      <c r="F104" s="2"/>
      <c r="G104" s="2"/>
      <c r="H104" s="15"/>
      <c r="I104" s="2"/>
      <c r="J104" s="2"/>
      <c r="K104" s="2"/>
      <c r="L104" s="15"/>
      <c r="M104" s="2"/>
      <c r="N104" s="2"/>
      <c r="O104" s="22"/>
      <c r="P104" s="2"/>
      <c r="Q104" s="15"/>
      <c r="R104" s="2"/>
    </row>
    <row r="105" spans="1:18" x14ac:dyDescent="0.25">
      <c r="A105" s="2"/>
      <c r="B105" s="50"/>
      <c r="C105" s="2"/>
      <c r="D105" s="2"/>
      <c r="E105" s="2"/>
      <c r="F105" s="2"/>
      <c r="G105" s="2"/>
      <c r="H105" s="15"/>
      <c r="I105" s="2"/>
      <c r="J105" s="2"/>
      <c r="K105" s="2"/>
      <c r="L105" s="15"/>
      <c r="M105" s="2"/>
      <c r="N105" s="2"/>
      <c r="O105" s="22"/>
      <c r="P105" s="2"/>
      <c r="Q105" s="15"/>
      <c r="R105" s="2"/>
    </row>
    <row r="106" spans="1:18" x14ac:dyDescent="0.25">
      <c r="A106" s="2"/>
      <c r="B106" s="50"/>
      <c r="C106" s="2"/>
      <c r="D106" s="2"/>
      <c r="E106" s="2"/>
      <c r="F106" s="2"/>
      <c r="G106" s="2"/>
      <c r="H106" s="15"/>
      <c r="I106" s="2"/>
      <c r="J106" s="2"/>
      <c r="K106" s="2"/>
      <c r="L106" s="15"/>
      <c r="M106" s="2"/>
      <c r="N106" s="2"/>
      <c r="O106" s="22"/>
      <c r="P106" s="2"/>
      <c r="Q106" s="15"/>
      <c r="R106" s="2"/>
    </row>
    <row r="107" spans="1:18" x14ac:dyDescent="0.25">
      <c r="A107" s="2"/>
      <c r="B107" s="50"/>
      <c r="C107" s="2"/>
      <c r="D107" s="2"/>
      <c r="E107" s="2"/>
      <c r="F107" s="2"/>
      <c r="G107" s="2"/>
      <c r="H107" s="15"/>
      <c r="I107" s="2"/>
      <c r="J107" s="2"/>
      <c r="K107" s="2"/>
      <c r="L107" s="15"/>
      <c r="M107" s="2"/>
      <c r="N107" s="2"/>
      <c r="O107" s="22"/>
      <c r="P107" s="2"/>
      <c r="Q107" s="15"/>
      <c r="R107" s="2"/>
    </row>
    <row r="108" spans="1:18" x14ac:dyDescent="0.25">
      <c r="A108" s="2"/>
      <c r="B108" s="50"/>
      <c r="C108" s="2"/>
      <c r="D108" s="2"/>
      <c r="E108" s="2"/>
      <c r="F108" s="2"/>
      <c r="G108" s="2"/>
      <c r="H108" s="15"/>
      <c r="I108" s="2"/>
      <c r="J108" s="2"/>
      <c r="K108" s="2"/>
      <c r="L108" s="15"/>
      <c r="M108" s="2"/>
      <c r="N108" s="2"/>
      <c r="O108" s="22"/>
      <c r="P108" s="2"/>
      <c r="Q108" s="15"/>
      <c r="R108" s="2"/>
    </row>
    <row r="109" spans="1:18" x14ac:dyDescent="0.25">
      <c r="A109" s="2"/>
      <c r="B109" s="50"/>
      <c r="C109" s="2"/>
      <c r="D109" s="2"/>
      <c r="E109" s="2"/>
      <c r="F109" s="2"/>
      <c r="G109" s="2"/>
      <c r="H109" s="15"/>
      <c r="I109" s="2"/>
      <c r="J109" s="2"/>
      <c r="K109" s="2"/>
      <c r="L109" s="15"/>
      <c r="M109" s="2"/>
      <c r="N109" s="2"/>
      <c r="O109" s="22"/>
      <c r="P109" s="2"/>
      <c r="Q109" s="15"/>
      <c r="R109" s="2"/>
    </row>
    <row r="110" spans="1:18" x14ac:dyDescent="0.25">
      <c r="A110" s="2"/>
      <c r="B110" s="50"/>
      <c r="C110" s="2"/>
      <c r="D110" s="2"/>
      <c r="E110" s="2"/>
      <c r="F110" s="2"/>
      <c r="G110" s="2"/>
      <c r="H110" s="15"/>
      <c r="I110" s="2"/>
      <c r="J110" s="2"/>
      <c r="K110" s="2"/>
      <c r="L110" s="15"/>
      <c r="M110" s="2"/>
      <c r="N110" s="2"/>
      <c r="O110" s="22"/>
      <c r="P110" s="2"/>
      <c r="Q110" s="15"/>
      <c r="R110" s="2"/>
    </row>
    <row r="111" spans="1:18" x14ac:dyDescent="0.25">
      <c r="A111" s="2"/>
      <c r="B111" s="50"/>
      <c r="C111" s="2"/>
      <c r="D111" s="2"/>
      <c r="E111" s="2"/>
      <c r="F111" s="2"/>
      <c r="G111" s="2"/>
      <c r="H111" s="15"/>
      <c r="I111" s="2"/>
      <c r="J111" s="2"/>
      <c r="K111" s="2"/>
      <c r="L111" s="15"/>
      <c r="M111" s="2"/>
      <c r="N111" s="2"/>
      <c r="O111" s="22"/>
      <c r="P111" s="2"/>
      <c r="Q111" s="15"/>
      <c r="R111" s="2"/>
    </row>
    <row r="112" spans="1:18" x14ac:dyDescent="0.25">
      <c r="A112" s="2"/>
      <c r="B112" s="50"/>
      <c r="C112" s="2"/>
      <c r="D112" s="2"/>
      <c r="E112" s="2"/>
      <c r="F112" s="2"/>
      <c r="G112" s="2"/>
      <c r="H112" s="15"/>
      <c r="I112" s="2"/>
      <c r="J112" s="2"/>
      <c r="K112" s="2"/>
      <c r="L112" s="15"/>
      <c r="M112" s="2"/>
      <c r="N112" s="2"/>
      <c r="O112" s="22"/>
      <c r="P112" s="2"/>
      <c r="Q112" s="15"/>
      <c r="R112" s="2"/>
    </row>
    <row r="113" spans="1:18" x14ac:dyDescent="0.25">
      <c r="A113" s="2"/>
      <c r="B113" s="50"/>
      <c r="C113" s="2"/>
      <c r="D113" s="2"/>
      <c r="E113" s="2"/>
      <c r="F113" s="2"/>
      <c r="G113" s="2"/>
      <c r="H113" s="15"/>
      <c r="I113" s="2"/>
      <c r="J113" s="2"/>
      <c r="K113" s="2"/>
      <c r="L113" s="15"/>
      <c r="M113" s="2"/>
      <c r="N113" s="2"/>
      <c r="O113" s="22"/>
      <c r="P113" s="2"/>
      <c r="Q113" s="15"/>
      <c r="R113" s="2"/>
    </row>
    <row r="114" spans="1:18" x14ac:dyDescent="0.25">
      <c r="A114" s="2"/>
      <c r="B114" s="50"/>
      <c r="C114" s="2"/>
      <c r="D114" s="2"/>
      <c r="E114" s="2"/>
      <c r="F114" s="2"/>
      <c r="G114" s="2"/>
      <c r="H114" s="15"/>
      <c r="I114" s="2"/>
      <c r="J114" s="2"/>
      <c r="K114" s="2"/>
      <c r="L114" s="15"/>
      <c r="M114" s="2"/>
      <c r="N114" s="2"/>
      <c r="O114" s="22"/>
      <c r="P114" s="2"/>
      <c r="Q114" s="15"/>
      <c r="R114" s="2"/>
    </row>
    <row r="115" spans="1:18" x14ac:dyDescent="0.25">
      <c r="A115" s="2"/>
      <c r="B115" s="50"/>
      <c r="C115" s="2"/>
      <c r="D115" s="2"/>
      <c r="E115" s="2"/>
      <c r="F115" s="2"/>
      <c r="G115" s="2"/>
      <c r="H115" s="15"/>
      <c r="I115" s="2"/>
      <c r="J115" s="2"/>
      <c r="K115" s="2"/>
      <c r="L115" s="15"/>
      <c r="M115" s="2"/>
      <c r="N115" s="2"/>
      <c r="O115" s="22"/>
      <c r="P115" s="2"/>
      <c r="Q115" s="15"/>
      <c r="R115" s="2"/>
    </row>
    <row r="116" spans="1:18" x14ac:dyDescent="0.25">
      <c r="A116" s="2"/>
      <c r="B116" s="50"/>
      <c r="C116" s="2"/>
      <c r="D116" s="2"/>
      <c r="E116" s="2"/>
      <c r="F116" s="2"/>
      <c r="G116" s="2"/>
      <c r="H116" s="15"/>
      <c r="I116" s="2"/>
      <c r="J116" s="2"/>
      <c r="K116" s="2"/>
      <c r="L116" s="15"/>
      <c r="M116" s="2"/>
      <c r="N116" s="2"/>
      <c r="O116" s="22"/>
      <c r="P116" s="2"/>
      <c r="Q116" s="15"/>
      <c r="R116" s="2"/>
    </row>
    <row r="117" spans="1:18" x14ac:dyDescent="0.25">
      <c r="A117" s="2"/>
      <c r="B117" s="50"/>
      <c r="C117" s="2"/>
      <c r="D117" s="2"/>
      <c r="E117" s="2"/>
      <c r="F117" s="2"/>
      <c r="G117" s="2"/>
      <c r="H117" s="15"/>
      <c r="I117" s="2"/>
      <c r="J117" s="2"/>
      <c r="K117" s="2"/>
      <c r="L117" s="15"/>
      <c r="M117" s="2"/>
      <c r="N117" s="2"/>
      <c r="O117" s="22"/>
      <c r="P117" s="2"/>
      <c r="Q117" s="15"/>
      <c r="R117" s="2"/>
    </row>
    <row r="118" spans="1:18" x14ac:dyDescent="0.25">
      <c r="A118" s="2"/>
      <c r="B118" s="50"/>
      <c r="C118" s="2"/>
      <c r="D118" s="2"/>
      <c r="E118" s="2"/>
      <c r="F118" s="2"/>
      <c r="G118" s="2"/>
      <c r="H118" s="15"/>
      <c r="I118" s="2"/>
      <c r="J118" s="2"/>
      <c r="K118" s="2"/>
      <c r="L118" s="15"/>
      <c r="M118" s="2"/>
      <c r="N118" s="2"/>
      <c r="O118" s="22"/>
      <c r="P118" s="2"/>
      <c r="Q118" s="15"/>
      <c r="R118" s="2"/>
    </row>
    <row r="119" spans="1:18" x14ac:dyDescent="0.25">
      <c r="A119" s="2"/>
      <c r="B119" s="50"/>
      <c r="C119" s="2"/>
      <c r="D119" s="2"/>
      <c r="E119" s="2"/>
      <c r="F119" s="2"/>
      <c r="G119" s="2"/>
      <c r="H119" s="15"/>
      <c r="I119" s="2"/>
      <c r="J119" s="2"/>
      <c r="K119" s="2"/>
      <c r="L119" s="15"/>
      <c r="M119" s="2"/>
      <c r="N119" s="2"/>
      <c r="O119" s="22"/>
      <c r="P119" s="2"/>
      <c r="Q119" s="15"/>
      <c r="R119" s="2"/>
    </row>
    <row r="120" spans="1:18" x14ac:dyDescent="0.25">
      <c r="A120" s="2"/>
      <c r="B120" s="50"/>
      <c r="C120" s="2"/>
      <c r="D120" s="2"/>
      <c r="E120" s="2"/>
      <c r="F120" s="2"/>
      <c r="G120" s="2"/>
      <c r="H120" s="15"/>
      <c r="I120" s="2"/>
      <c r="J120" s="2"/>
      <c r="K120" s="2"/>
      <c r="L120" s="15"/>
      <c r="M120" s="2"/>
      <c r="N120" s="2"/>
      <c r="O120" s="22"/>
      <c r="P120" s="2"/>
      <c r="Q120" s="15"/>
      <c r="R120" s="2"/>
    </row>
    <row r="121" spans="1:18" x14ac:dyDescent="0.25">
      <c r="A121" s="2"/>
      <c r="B121" s="50"/>
      <c r="C121" s="2"/>
      <c r="D121" s="2"/>
      <c r="E121" s="2"/>
      <c r="F121" s="2"/>
      <c r="G121" s="2"/>
      <c r="H121" s="15"/>
      <c r="I121" s="2"/>
      <c r="J121" s="2"/>
      <c r="K121" s="2"/>
      <c r="L121" s="15"/>
      <c r="M121" s="2"/>
      <c r="N121" s="2"/>
      <c r="O121" s="22"/>
      <c r="P121" s="2"/>
      <c r="Q121" s="15"/>
      <c r="R121" s="2"/>
    </row>
    <row r="122" spans="1:18" x14ac:dyDescent="0.25">
      <c r="A122" s="2"/>
      <c r="B122" s="50"/>
      <c r="C122" s="2"/>
      <c r="D122" s="2"/>
      <c r="E122" s="2"/>
      <c r="F122" s="2"/>
      <c r="G122" s="2"/>
      <c r="H122" s="15"/>
      <c r="I122" s="2"/>
      <c r="J122" s="2"/>
      <c r="K122" s="2"/>
      <c r="L122" s="15"/>
      <c r="M122" s="2"/>
      <c r="N122" s="2"/>
      <c r="O122" s="22"/>
      <c r="P122" s="2"/>
      <c r="Q122" s="15"/>
      <c r="R122" s="2"/>
    </row>
    <row r="123" spans="1:18" x14ac:dyDescent="0.25">
      <c r="A123" s="2"/>
      <c r="B123" s="50"/>
      <c r="C123" s="2"/>
      <c r="D123" s="2"/>
      <c r="E123" s="2"/>
      <c r="F123" s="2"/>
      <c r="G123" s="2"/>
      <c r="H123" s="15"/>
      <c r="I123" s="2"/>
      <c r="J123" s="2"/>
      <c r="K123" s="2"/>
      <c r="L123" s="15"/>
      <c r="M123" s="2"/>
      <c r="N123" s="2"/>
      <c r="O123" s="22"/>
      <c r="P123" s="2"/>
      <c r="Q123" s="15"/>
      <c r="R123" s="2"/>
    </row>
    <row r="124" spans="1:18" x14ac:dyDescent="0.25">
      <c r="A124" s="2"/>
      <c r="B124" s="50"/>
      <c r="C124" s="2"/>
      <c r="D124" s="2"/>
      <c r="E124" s="2"/>
      <c r="F124" s="2"/>
      <c r="G124" s="2"/>
      <c r="H124" s="15"/>
      <c r="I124" s="2"/>
      <c r="J124" s="2"/>
      <c r="K124" s="2"/>
      <c r="L124" s="15"/>
      <c r="M124" s="2"/>
      <c r="N124" s="2"/>
      <c r="O124" s="22"/>
      <c r="P124" s="2"/>
      <c r="Q124" s="15"/>
      <c r="R124" s="2"/>
    </row>
    <row r="125" spans="1:18" x14ac:dyDescent="0.25">
      <c r="A125" s="2"/>
      <c r="B125" s="50"/>
      <c r="C125" s="2"/>
      <c r="D125" s="2"/>
      <c r="E125" s="2"/>
      <c r="F125" s="2"/>
      <c r="G125" s="2"/>
      <c r="H125" s="15"/>
      <c r="I125" s="2"/>
      <c r="J125" s="2"/>
      <c r="K125" s="2"/>
      <c r="L125" s="15"/>
      <c r="M125" s="2"/>
      <c r="N125" s="2"/>
      <c r="O125" s="22"/>
      <c r="P125" s="2"/>
      <c r="Q125" s="15"/>
      <c r="R125" s="2"/>
    </row>
    <row r="126" spans="1:18" x14ac:dyDescent="0.25">
      <c r="A126" s="2"/>
      <c r="B126" s="50"/>
      <c r="C126" s="2"/>
      <c r="D126" s="2"/>
      <c r="E126" s="2"/>
      <c r="F126" s="2"/>
      <c r="G126" s="2"/>
      <c r="H126" s="15"/>
      <c r="I126" s="2"/>
      <c r="J126" s="2"/>
      <c r="K126" s="2"/>
      <c r="L126" s="15"/>
      <c r="M126" s="2"/>
      <c r="N126" s="2"/>
      <c r="O126" s="22"/>
      <c r="P126" s="2"/>
      <c r="Q126" s="15"/>
      <c r="R126" s="2"/>
    </row>
    <row r="127" spans="1:18" x14ac:dyDescent="0.25">
      <c r="A127" s="2"/>
      <c r="B127" s="50"/>
      <c r="C127" s="2"/>
      <c r="D127" s="2"/>
      <c r="E127" s="2"/>
      <c r="F127" s="2"/>
      <c r="G127" s="2"/>
      <c r="H127" s="15"/>
      <c r="I127" s="2"/>
      <c r="J127" s="2"/>
      <c r="K127" s="2"/>
      <c r="L127" s="15"/>
      <c r="M127" s="2"/>
      <c r="N127" s="2"/>
      <c r="O127" s="22"/>
      <c r="P127" s="2"/>
      <c r="Q127" s="15"/>
      <c r="R127" s="2"/>
    </row>
    <row r="128" spans="1:18" x14ac:dyDescent="0.25">
      <c r="A128" s="2"/>
      <c r="B128" s="50"/>
      <c r="C128" s="2"/>
      <c r="D128" s="2"/>
      <c r="E128" s="2"/>
      <c r="F128" s="2"/>
      <c r="G128" s="2"/>
      <c r="H128" s="15"/>
      <c r="I128" s="2"/>
      <c r="J128" s="2"/>
      <c r="K128" s="2"/>
      <c r="L128" s="15"/>
      <c r="M128" s="2"/>
      <c r="N128" s="2"/>
      <c r="O128" s="22"/>
      <c r="P128" s="2"/>
      <c r="Q128" s="15"/>
      <c r="R128" s="2"/>
    </row>
    <row r="129" spans="1:18" x14ac:dyDescent="0.25">
      <c r="A129" s="2"/>
      <c r="B129" s="50"/>
      <c r="C129" s="2"/>
      <c r="D129" s="2"/>
      <c r="E129" s="2"/>
      <c r="F129" s="2"/>
      <c r="G129" s="2"/>
      <c r="H129" s="15"/>
      <c r="I129" s="2"/>
      <c r="J129" s="2"/>
      <c r="K129" s="2"/>
      <c r="L129" s="15"/>
      <c r="M129" s="2"/>
      <c r="N129" s="2"/>
      <c r="O129" s="22"/>
      <c r="P129" s="2"/>
      <c r="Q129" s="15"/>
      <c r="R129" s="2"/>
    </row>
    <row r="130" spans="1:18" x14ac:dyDescent="0.25">
      <c r="A130" s="2"/>
      <c r="B130" s="50"/>
      <c r="C130" s="2"/>
      <c r="D130" s="2"/>
      <c r="E130" s="2"/>
      <c r="F130" s="2"/>
      <c r="G130" s="2"/>
      <c r="H130" s="15"/>
      <c r="I130" s="2"/>
      <c r="J130" s="2"/>
      <c r="K130" s="2"/>
      <c r="L130" s="15"/>
      <c r="M130" s="2"/>
      <c r="N130" s="2"/>
      <c r="O130" s="22"/>
      <c r="P130" s="2"/>
      <c r="Q130" s="15"/>
      <c r="R130" s="2"/>
    </row>
    <row r="131" spans="1:18" x14ac:dyDescent="0.25">
      <c r="A131" s="2"/>
      <c r="B131" s="50"/>
      <c r="C131" s="2"/>
      <c r="D131" s="2"/>
      <c r="E131" s="2"/>
      <c r="F131" s="2"/>
      <c r="G131" s="2"/>
      <c r="H131" s="15"/>
      <c r="I131" s="2"/>
      <c r="J131" s="2"/>
      <c r="K131" s="2"/>
      <c r="L131" s="15"/>
      <c r="M131" s="2"/>
      <c r="N131" s="2"/>
      <c r="O131" s="22"/>
      <c r="P131" s="2"/>
      <c r="Q131" s="15"/>
      <c r="R131" s="2"/>
    </row>
    <row r="132" spans="1:18" x14ac:dyDescent="0.25">
      <c r="A132" s="2"/>
      <c r="B132" s="50"/>
      <c r="C132" s="2"/>
      <c r="D132" s="2"/>
      <c r="E132" s="2"/>
      <c r="F132" s="2"/>
      <c r="G132" s="2"/>
      <c r="H132" s="15"/>
      <c r="I132" s="2"/>
      <c r="J132" s="2"/>
      <c r="K132" s="2"/>
      <c r="L132" s="15"/>
      <c r="M132" s="2"/>
      <c r="N132" s="2"/>
      <c r="O132" s="22"/>
      <c r="P132" s="2"/>
      <c r="Q132" s="15"/>
      <c r="R132" s="2"/>
    </row>
    <row r="133" spans="1:18" x14ac:dyDescent="0.25">
      <c r="A133" s="2"/>
      <c r="B133" s="50"/>
      <c r="C133" s="2"/>
      <c r="D133" s="2"/>
      <c r="E133" s="2"/>
      <c r="F133" s="2"/>
      <c r="G133" s="2"/>
      <c r="H133" s="15"/>
      <c r="I133" s="2"/>
      <c r="J133" s="2"/>
      <c r="K133" s="2"/>
      <c r="L133" s="15"/>
      <c r="M133" s="2"/>
      <c r="N133" s="2"/>
      <c r="O133" s="22"/>
      <c r="P133" s="2"/>
      <c r="Q133" s="15"/>
      <c r="R133" s="2"/>
    </row>
    <row r="134" spans="1:18" x14ac:dyDescent="0.25">
      <c r="A134" s="2"/>
      <c r="B134" s="50"/>
      <c r="C134" s="2"/>
      <c r="D134" s="2"/>
      <c r="E134" s="2"/>
      <c r="F134" s="2"/>
      <c r="G134" s="2"/>
      <c r="H134" s="15"/>
      <c r="I134" s="2"/>
      <c r="J134" s="2"/>
      <c r="K134" s="2"/>
      <c r="L134" s="15"/>
      <c r="M134" s="2"/>
      <c r="N134" s="2"/>
      <c r="O134" s="22"/>
      <c r="P134" s="2"/>
      <c r="Q134" s="15"/>
      <c r="R134" s="2"/>
    </row>
    <row r="135" spans="1:18" x14ac:dyDescent="0.25">
      <c r="A135" s="2"/>
      <c r="B135" s="50"/>
      <c r="C135" s="2"/>
      <c r="D135" s="2"/>
      <c r="E135" s="2"/>
      <c r="F135" s="2"/>
      <c r="G135" s="2"/>
      <c r="H135" s="15"/>
      <c r="I135" s="2"/>
      <c r="J135" s="2"/>
      <c r="K135" s="2"/>
      <c r="L135" s="15"/>
      <c r="M135" s="2"/>
      <c r="N135" s="2"/>
      <c r="O135" s="22"/>
      <c r="P135" s="2"/>
      <c r="Q135" s="15"/>
      <c r="R135" s="2"/>
    </row>
    <row r="136" spans="1:18" x14ac:dyDescent="0.25">
      <c r="A136" s="2"/>
      <c r="B136" s="50"/>
      <c r="C136" s="2"/>
      <c r="D136" s="2"/>
      <c r="E136" s="2"/>
      <c r="F136" s="2"/>
      <c r="G136" s="2"/>
      <c r="H136" s="15"/>
      <c r="I136" s="2"/>
      <c r="J136" s="2"/>
      <c r="K136" s="2"/>
      <c r="L136" s="15"/>
      <c r="M136" s="2"/>
      <c r="N136" s="2"/>
      <c r="O136" s="22"/>
      <c r="P136" s="2"/>
      <c r="Q136" s="15"/>
      <c r="R136" s="2"/>
    </row>
    <row r="137" spans="1:18" x14ac:dyDescent="0.25">
      <c r="A137" s="2"/>
      <c r="B137" s="50"/>
      <c r="C137" s="2"/>
      <c r="D137" s="2"/>
      <c r="E137" s="2"/>
      <c r="F137" s="2"/>
      <c r="G137" s="2"/>
      <c r="H137" s="15"/>
      <c r="I137" s="2"/>
      <c r="J137" s="2"/>
      <c r="K137" s="2"/>
      <c r="L137" s="15"/>
      <c r="M137" s="2"/>
      <c r="N137" s="2"/>
      <c r="O137" s="22"/>
      <c r="P137" s="2"/>
      <c r="Q137" s="15"/>
      <c r="R137" s="2"/>
    </row>
    <row r="138" spans="1:18" x14ac:dyDescent="0.25">
      <c r="A138" s="2"/>
      <c r="B138" s="50"/>
      <c r="C138" s="2"/>
      <c r="D138" s="2"/>
      <c r="E138" s="2"/>
      <c r="F138" s="2"/>
      <c r="G138" s="2"/>
      <c r="H138" s="15"/>
      <c r="I138" s="2"/>
      <c r="J138" s="2"/>
      <c r="K138" s="2"/>
      <c r="L138" s="15"/>
      <c r="M138" s="2"/>
      <c r="N138" s="2"/>
      <c r="O138" s="22"/>
      <c r="P138" s="2"/>
      <c r="Q138" s="15"/>
      <c r="R138" s="2"/>
    </row>
  </sheetData>
  <autoFilter ref="A4:T68" xr:uid="{00000000-0001-0000-0000-000000000000}">
    <filterColumn colId="13" showButton="0"/>
  </autoFilter>
  <mergeCells count="49">
    <mergeCell ref="H36:H41"/>
    <mergeCell ref="I36:I41"/>
    <mergeCell ref="J36:J41"/>
    <mergeCell ref="K36:K41"/>
    <mergeCell ref="L36:L41"/>
    <mergeCell ref="C36:C41"/>
    <mergeCell ref="D36:D41"/>
    <mergeCell ref="E36:E41"/>
    <mergeCell ref="F36:F41"/>
    <mergeCell ref="G36:G41"/>
    <mergeCell ref="P36:P41"/>
    <mergeCell ref="Q36:Q41"/>
    <mergeCell ref="R36:R41"/>
    <mergeCell ref="J5:J12"/>
    <mergeCell ref="K5:K12"/>
    <mergeCell ref="L5:L12"/>
    <mergeCell ref="P5:P12"/>
    <mergeCell ref="Q5:Q12"/>
    <mergeCell ref="R5:R12"/>
    <mergeCell ref="N36:N41"/>
    <mergeCell ref="O36:O41"/>
    <mergeCell ref="B32:B33"/>
    <mergeCell ref="B50:B60"/>
    <mergeCell ref="B19:B24"/>
    <mergeCell ref="B25:B30"/>
    <mergeCell ref="A5:A12"/>
    <mergeCell ref="B5:B12"/>
    <mergeCell ref="A36:A41"/>
    <mergeCell ref="B64:B67"/>
    <mergeCell ref="B61:B63"/>
    <mergeCell ref="B36:B45"/>
    <mergeCell ref="B46:B49"/>
    <mergeCell ref="B34:B35"/>
    <mergeCell ref="A2:R2"/>
    <mergeCell ref="A3:L3"/>
    <mergeCell ref="M3:R3"/>
    <mergeCell ref="B13:B18"/>
    <mergeCell ref="T3:T4"/>
    <mergeCell ref="S3:S4"/>
    <mergeCell ref="N4:O4"/>
    <mergeCell ref="N5:N12"/>
    <mergeCell ref="O5:O12"/>
    <mergeCell ref="F5:F12"/>
    <mergeCell ref="G5:G12"/>
    <mergeCell ref="H5:H12"/>
    <mergeCell ref="I5:I12"/>
    <mergeCell ref="C5:C12"/>
    <mergeCell ref="D5:D12"/>
    <mergeCell ref="E5:E12"/>
  </mergeCells>
  <hyperlinks>
    <hyperlink ref="R28" r:id="rId1" xr:uid="{00000000-0004-0000-0000-00000C000000}"/>
    <hyperlink ref="R29" r:id="rId2" display="atusuesm29@gmail.com" xr:uid="{00000000-0004-0000-0000-00000D000000}"/>
    <hyperlink ref="R30" r:id="rId3" display="servicioalciudadanoipiales@gmail,com" xr:uid="{00000000-0004-0000-0000-00000E000000}"/>
    <hyperlink ref="L35" r:id="rId4" xr:uid="{00000000-0004-0000-0000-000022000000}"/>
    <hyperlink ref="R14" r:id="rId5" xr:uid="{00000000-0004-0000-0000-00002E000000}"/>
    <hyperlink ref="R51" r:id="rId6" xr:uid="{00000000-0004-0000-0000-000043000000}"/>
    <hyperlink ref="R54" r:id="rId7" xr:uid="{00000000-0004-0000-0000-00004A000000}"/>
    <hyperlink ref="R57" r:id="rId8" xr:uid="{00000000-0004-0000-0000-00004D000000}"/>
    <hyperlink ref="R59" r:id="rId9" xr:uid="{00000000-0004-0000-0000-00004F000000}"/>
    <hyperlink ref="L14" r:id="rId10" xr:uid="{99BE9A65-F4B2-4C63-81E3-940350CF722B}"/>
    <hyperlink ref="L30" r:id="rId11" display="jhojan.losada@buzonejercito.mil.co" xr:uid="{00000000-0004-0000-0000-000014000000}"/>
    <hyperlink ref="L34" r:id="rId12" xr:uid="{4E8962B7-B207-4E8B-9F8E-28EE2930F223}"/>
    <hyperlink ref="L43" r:id="rId13" xr:uid="{00000000-0004-0000-0000-000019000000}"/>
    <hyperlink ref="L45" r:id="rId14" xr:uid="{00000000-0004-0000-0000-000018000000}"/>
    <hyperlink ref="L44" r:id="rId15" xr:uid="{00000000-0004-0000-0000-000015000000}"/>
    <hyperlink ref="L59" r:id="rId16" xr:uid="{0B03CD01-C537-4728-8416-5BDABB3778E6}"/>
    <hyperlink ref="R56" r:id="rId17" display="atencionalusuarioesbas01@gmail.com" xr:uid="{6F31D6DA-4D72-44BA-B43A-A90BBF79AE00}"/>
    <hyperlink ref="L60" r:id="rId18" xr:uid="{120A03EB-679A-4C00-8969-91D2E6B30CA2}"/>
    <hyperlink ref="L65" r:id="rId19" display="atencionalusuarioesm3028@gmail.com  " xr:uid="{AEABB17E-FECE-4A18-823C-D28C6DB12477}"/>
    <hyperlink ref="L67" r:id="rId20" display="oaudismeg07@gmail.com" xr:uid="{EFB082D0-1638-4EC8-87B5-DA35A9612811}"/>
    <hyperlink ref="R34" r:id="rId21" xr:uid="{BAFAD4B0-6A32-417B-9B90-905351D99E79}"/>
    <hyperlink ref="R44" r:id="rId22" xr:uid="{00000000-0004-0000-0000-00003D000000}"/>
    <hyperlink ref="R42" r:id="rId23" display="servicioalciudadanomonteria@gmail.com" xr:uid="{00000000-0004-0000-0000-00003C000000}"/>
    <hyperlink ref="R50" r:id="rId24" xr:uid="{4A6E4D65-210E-414A-AAD3-FFBBE9443992}"/>
    <hyperlink ref="R65" r:id="rId25" display="mailto:atencionalusuarioesm3028@gmail.com" xr:uid="{0BB86D86-BE7A-4F36-8266-360624A63F22}"/>
    <hyperlink ref="R67" r:id="rId26" display="mailto:atencionalusuariobasma@gmail.com" xr:uid="{3367B58C-250E-4464-BBF9-7E31C289E58D}"/>
    <hyperlink ref="R35" r:id="rId27" xr:uid="{D38BA7F0-36B3-48D6-A1E0-477D2DDE4DA0}"/>
    <hyperlink ref="R43" r:id="rId28" display="atencionalusuario.esm.baspc14@gmail.com" xr:uid="{0931EAFF-E864-408B-9CAA-33B892D188A5}"/>
    <hyperlink ref="L31" r:id="rId29" xr:uid="{48B6B832-B15F-4E9D-9F05-25932FEF80BA}"/>
    <hyperlink ref="R31" r:id="rId30" xr:uid="{3E5A3C21-B9FE-48DB-9AB1-97C2305BB24B}"/>
    <hyperlink ref="L26" r:id="rId31" xr:uid="{BB5290F5-4BED-45AD-8561-026229EA33F7}"/>
    <hyperlink ref="R26" r:id="rId32" xr:uid="{00000000-0004-0000-0000-00000A000000}"/>
    <hyperlink ref="L5" r:id="rId33" xr:uid="{00000000-0004-0000-0000-000048000000}"/>
    <hyperlink ref="R5" r:id="rId34" xr:uid="{00000000-0004-0000-0000-000055000000}"/>
    <hyperlink ref="L36" r:id="rId35" xr:uid="{9A249793-BA7F-47CE-9141-4AD787347947}"/>
    <hyperlink ref="R36" r:id="rId36" xr:uid="{C5A1D96D-E9C2-4FD8-9AA9-576972849591}"/>
    <hyperlink ref="L19" r:id="rId37" xr:uid="{2338C5B8-56B4-4F8A-B62A-74EB4B824AE8}"/>
    <hyperlink ref="L24" r:id="rId38" xr:uid="{84F6366D-9134-4540-982D-CFDE2AB6F05A}"/>
    <hyperlink ref="L20" r:id="rId39" xr:uid="{CCFF76B5-2EFF-49F9-BD4E-246771BEAA50}"/>
    <hyperlink ref="L22" r:id="rId40" xr:uid="{2D0C232A-4BF8-40A3-BC04-E2E3AEFA2E7A}"/>
    <hyperlink ref="R19" r:id="rId41" xr:uid="{0449A8C2-BF75-493A-BFBE-F223EA1A3B0C}"/>
    <hyperlink ref="R24" r:id="rId42" xr:uid="{68B4B3B6-D388-4AA9-805C-1B41B8940189}"/>
    <hyperlink ref="R21" r:id="rId43" xr:uid="{5ABAD5C1-79F4-442D-BF5B-877CE74A15A9}"/>
    <hyperlink ref="R22" r:id="rId44" xr:uid="{703B40D5-656B-40FD-9B21-EEB5B457C055}"/>
    <hyperlink ref="R20" r:id="rId45" xr:uid="{085D8309-765E-41E1-AF1F-33F47374ADDE}"/>
    <hyperlink ref="R49" r:id="rId46" xr:uid="{CB1127AA-95CB-4266-82C5-9E75548ACBD5}"/>
    <hyperlink ref="L33" r:id="rId47" xr:uid="{90EEAAD4-FBA1-436D-B7EC-3E18A714D36F}"/>
    <hyperlink ref="R33" r:id="rId48" xr:uid="{D91F445C-D046-4997-9CCA-CCE9F46D179F}"/>
    <hyperlink ref="L46" r:id="rId49" xr:uid="{B23150D4-C02C-4BCF-938D-ACA11EF0758C}"/>
    <hyperlink ref="R46" r:id="rId50" xr:uid="{A4BAA314-EBC6-4D45-B435-F152F4AD7E82}"/>
    <hyperlink ref="L48" r:id="rId51" xr:uid="{A989DE28-19BD-4CD1-A8A6-C28EA123ADFE}"/>
    <hyperlink ref="R48" r:id="rId52" xr:uid="{AF9F5409-60EB-405C-BAF3-9E2B4FD0173A}"/>
    <hyperlink ref="L58" r:id="rId53" xr:uid="{CC05A3FF-9BAE-4AD2-9CF9-FCA4B78201B2}"/>
    <hyperlink ref="R58" r:id="rId54" xr:uid="{194B9409-4AD2-4606-8309-C8737B1A9FFA}"/>
    <hyperlink ref="R68" r:id="rId55" xr:uid="{E2D92D02-0250-4DFC-B20A-5226F0AE0ADD}"/>
    <hyperlink ref="L61" r:id="rId56" xr:uid="{CA146509-C8F9-47B2-AB73-3D878A322E87}"/>
    <hyperlink ref="L62" r:id="rId57" xr:uid="{21240132-B454-4184-8A35-C04AA11DDE07}"/>
    <hyperlink ref="R61" r:id="rId58" xr:uid="{3A7672F6-0A13-48B8-B0A0-3004262CC104}"/>
    <hyperlink ref="R62" r:id="rId59" xr:uid="{8E1F9E77-5B70-4965-97B4-93C8E7786E4F}"/>
    <hyperlink ref="R63" r:id="rId60" xr:uid="{A08B3C87-58D8-42B1-A0AF-DA4CFB1D2EA5}"/>
    <hyperlink ref="R53" r:id="rId61" xr:uid="{00000000-0004-0000-0000-000045000000}"/>
    <hyperlink ref="L15" r:id="rId62" xr:uid="{00000000-0004-0000-0000-000000000000}"/>
    <hyperlink ref="L66" r:id="rId63" xr:uid="{63A70D8F-B0D9-4C21-9538-122F6E607CE4}"/>
    <hyperlink ref="L32" r:id="rId64" xr:uid="{58764247-44A9-48F1-BDAA-F3826B225881}"/>
    <hyperlink ref="R32" r:id="rId65" xr:uid="{843DF905-ADED-4199-BA19-B654C2BAA6A5}"/>
    <hyperlink ref="R47" r:id="rId66" xr:uid="{B66CE5FD-0F05-46CA-BDBE-FA4E7810A2DF}"/>
    <hyperlink ref="L13" r:id="rId67" xr:uid="{096F6804-5BCF-4AD8-A2DF-885871C7CDA2}"/>
    <hyperlink ref="R13" r:id="rId68" xr:uid="{0AAAA699-4C13-461F-A14B-455B0258CE2E}"/>
    <hyperlink ref="L50" r:id="rId69" display="exary.benavides@buzonejercito.mil.co" xr:uid="{00000000-0004-0000-0000-00001C000000}"/>
    <hyperlink ref="L29" r:id="rId70" xr:uid="{0BEBF39E-AB38-4BF7-B443-E30FE823EDFB}"/>
    <hyperlink ref="R16" r:id="rId71" xr:uid="{00000000-0004-0000-0000-000001000000}"/>
    <hyperlink ref="L64" r:id="rId72" xr:uid="{BAA1C83B-61E6-4C17-8DEB-0E125E87EDE2}"/>
    <hyperlink ref="R64" r:id="rId73" xr:uid="{B7D41140-C40B-4388-B319-FA14074CA9C1}"/>
    <hyperlink ref="R17" r:id="rId74" xr:uid="{920F933D-6410-4A0D-A519-BD0591910824}"/>
    <hyperlink ref="R18" r:id="rId75" xr:uid="{9BBFF1D8-E3A0-4016-B4C3-E09E77F48175}"/>
    <hyperlink ref="L28" r:id="rId76" xr:uid="{7EA49BCB-01DA-4775-AF80-617EEE36C5E4}"/>
    <hyperlink ref="L27" r:id="rId77" xr:uid="{92A8D7B3-142B-434A-B52D-8B7DF6E040F6}"/>
    <hyperlink ref="R27" r:id="rId78" xr:uid="{E2CA2D21-4D8B-4CDA-BC18-46069ECC2051}"/>
    <hyperlink ref="R15" r:id="rId79" display="mailto:SERVICIOALCIUDADANOSANTAMARTA@GMAIL.COM" xr:uid="{71AE9C85-97B1-4C10-B313-623AB04EC362}"/>
    <hyperlink ref="L16" r:id="rId80" display="mailto:ayudantiaesmbas10@gmail.com" xr:uid="{834AAEBA-0E5E-4C4F-8778-D3E6EBC96FA7}"/>
    <hyperlink ref="L25" r:id="rId81" display="direcciondmcal@gmail.com" xr:uid="{00000000-0004-0000-0000-00000F000000}"/>
    <hyperlink ref="R25" r:id="rId82" xr:uid="{00000000-0004-0000-0000-000009000000}"/>
    <hyperlink ref="R45" r:id="rId83" xr:uid="{3ABC307B-085A-443D-AF5A-177511BFA63C}"/>
    <hyperlink ref="L56" r:id="rId84" xr:uid="{1AA98C19-DB66-4682-89B7-21871151D919}"/>
    <hyperlink ref="L68" r:id="rId85" xr:uid="{3FE8C7FC-BC2B-403F-9F8B-E31A5B2C1EB5}"/>
    <hyperlink ref="L17" r:id="rId86" xr:uid="{84CB7328-DE65-4C4F-AB30-A581CDA39F2C}"/>
    <hyperlink ref="L53" r:id="rId87" xr:uid="{69E10603-C1A8-43D1-9B7A-D4CC70EFD21E}"/>
    <hyperlink ref="L49" r:id="rId88" xr:uid="{7111C9BF-53D3-4B21-9574-80ECC3135DD7}"/>
    <hyperlink ref="L42" r:id="rId89" display="servicioalciudadanomonteria@gmail.com" xr:uid="{C12B9D78-827B-4DA6-89CB-9FA5EC72BC3F}"/>
    <hyperlink ref="R60" r:id="rId90" xr:uid="{5B25B3FA-049A-4073-8D20-846A40D92E75}"/>
    <hyperlink ref="L18" r:id="rId91" xr:uid="{793AE16C-893B-4B94-9F45-0BBCF918D621}"/>
  </hyperlinks>
  <pageMargins left="0.7" right="0.7" top="0.75" bottom="0.75" header="0.3" footer="0.3"/>
  <pageSetup orientation="landscape" r:id="rId92"/>
  <drawing r:id="rId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2:G75"/>
  <sheetViews>
    <sheetView workbookViewId="0">
      <selection activeCell="G10" sqref="G10"/>
    </sheetView>
  </sheetViews>
  <sheetFormatPr baseColWidth="10" defaultRowHeight="15" x14ac:dyDescent="0.25"/>
  <cols>
    <col min="7" max="7" width="39" style="2" customWidth="1"/>
  </cols>
  <sheetData>
    <row r="2" spans="7:7" x14ac:dyDescent="0.25">
      <c r="G2"/>
    </row>
    <row r="3" spans="7:7" x14ac:dyDescent="0.25">
      <c r="G3"/>
    </row>
    <row r="4" spans="7:7" x14ac:dyDescent="0.25">
      <c r="G4" s="6" t="s">
        <v>9</v>
      </c>
    </row>
    <row r="5" spans="7:7" x14ac:dyDescent="0.25">
      <c r="G5" s="70" t="str">
        <f>[2]Hoja1!$D$5</f>
        <v xml:space="preserve">CR LUIS HERNANDO SANDOVAL </v>
      </c>
    </row>
    <row r="6" spans="7:7" x14ac:dyDescent="0.25">
      <c r="G6" s="71"/>
    </row>
    <row r="7" spans="7:7" x14ac:dyDescent="0.25">
      <c r="G7" s="71"/>
    </row>
    <row r="8" spans="7:7" x14ac:dyDescent="0.25">
      <c r="G8" s="71"/>
    </row>
    <row r="9" spans="7:7" x14ac:dyDescent="0.25">
      <c r="G9" s="72"/>
    </row>
    <row r="10" spans="7:7" x14ac:dyDescent="0.25">
      <c r="G10" s="3" t="s">
        <v>38</v>
      </c>
    </row>
    <row r="11" spans="7:7" x14ac:dyDescent="0.25">
      <c r="G11" s="3" t="s">
        <v>39</v>
      </c>
    </row>
    <row r="12" spans="7:7" x14ac:dyDescent="0.25">
      <c r="G12" s="3" t="s">
        <v>40</v>
      </c>
    </row>
    <row r="13" spans="7:7" x14ac:dyDescent="0.25">
      <c r="G13" s="3" t="s">
        <v>24</v>
      </c>
    </row>
    <row r="14" spans="7:7" x14ac:dyDescent="0.25">
      <c r="G14" s="3" t="s">
        <v>34</v>
      </c>
    </row>
    <row r="15" spans="7:7" x14ac:dyDescent="0.25">
      <c r="G15" s="3" t="s">
        <v>32</v>
      </c>
    </row>
    <row r="16" spans="7:7" x14ac:dyDescent="0.25">
      <c r="G16" s="73" t="s">
        <v>43</v>
      </c>
    </row>
    <row r="17" spans="7:7" x14ac:dyDescent="0.25">
      <c r="G17" s="73"/>
    </row>
    <row r="18" spans="7:7" x14ac:dyDescent="0.25">
      <c r="G18" s="3" t="s">
        <v>49</v>
      </c>
    </row>
    <row r="19" spans="7:7" x14ac:dyDescent="0.25">
      <c r="G19" s="3" t="s">
        <v>52</v>
      </c>
    </row>
    <row r="20" spans="7:7" x14ac:dyDescent="0.25">
      <c r="G20" s="3" t="s">
        <v>56</v>
      </c>
    </row>
    <row r="21" spans="7:7" x14ac:dyDescent="0.25">
      <c r="G21" s="3" t="s">
        <v>60</v>
      </c>
    </row>
    <row r="22" spans="7:7" x14ac:dyDescent="0.25">
      <c r="G22" s="3" t="s">
        <v>66</v>
      </c>
    </row>
    <row r="23" spans="7:7" x14ac:dyDescent="0.25">
      <c r="G23" s="3" t="s">
        <v>70</v>
      </c>
    </row>
    <row r="24" spans="7:7" x14ac:dyDescent="0.25">
      <c r="G24" s="3" t="s">
        <v>75</v>
      </c>
    </row>
    <row r="25" spans="7:7" x14ac:dyDescent="0.25">
      <c r="G25" s="3" t="s">
        <v>79</v>
      </c>
    </row>
    <row r="26" spans="7:7" x14ac:dyDescent="0.25">
      <c r="G26" s="3" t="s">
        <v>85</v>
      </c>
    </row>
    <row r="27" spans="7:7" x14ac:dyDescent="0.25">
      <c r="G27" s="74" t="s">
        <v>185</v>
      </c>
    </row>
    <row r="28" spans="7:7" x14ac:dyDescent="0.25">
      <c r="G28" s="74"/>
    </row>
    <row r="29" spans="7:7" x14ac:dyDescent="0.25">
      <c r="G29" s="7" t="s">
        <v>186</v>
      </c>
    </row>
    <row r="30" spans="7:7" x14ac:dyDescent="0.25">
      <c r="G30" s="7" t="s">
        <v>187</v>
      </c>
    </row>
    <row r="31" spans="7:7" x14ac:dyDescent="0.25">
      <c r="G31" s="7" t="s">
        <v>188</v>
      </c>
    </row>
    <row r="32" spans="7:7" x14ac:dyDescent="0.25">
      <c r="G32" s="7" t="s">
        <v>189</v>
      </c>
    </row>
    <row r="33" spans="7:7" x14ac:dyDescent="0.25">
      <c r="G33" s="7" t="s">
        <v>190</v>
      </c>
    </row>
    <row r="34" spans="7:7" x14ac:dyDescent="0.25">
      <c r="G34" s="75" t="s">
        <v>199</v>
      </c>
    </row>
    <row r="35" spans="7:7" x14ac:dyDescent="0.25">
      <c r="G35" s="75"/>
    </row>
    <row r="36" spans="7:7" x14ac:dyDescent="0.25">
      <c r="G36" s="75"/>
    </row>
    <row r="37" spans="7:7" x14ac:dyDescent="0.25">
      <c r="G37" s="3" t="s">
        <v>171</v>
      </c>
    </row>
    <row r="38" spans="7:7" x14ac:dyDescent="0.25">
      <c r="G38" s="3" t="s">
        <v>174</v>
      </c>
    </row>
    <row r="39" spans="7:7" x14ac:dyDescent="0.25">
      <c r="G39" s="4" t="s">
        <v>194</v>
      </c>
    </row>
    <row r="40" spans="7:7" x14ac:dyDescent="0.25">
      <c r="G40" s="3" t="s">
        <v>196</v>
      </c>
    </row>
    <row r="41" spans="7:7" x14ac:dyDescent="0.25">
      <c r="G41" s="3" t="s">
        <v>101</v>
      </c>
    </row>
    <row r="42" spans="7:7" x14ac:dyDescent="0.25">
      <c r="G42" s="3" t="s">
        <v>104</v>
      </c>
    </row>
    <row r="43" spans="7:7" x14ac:dyDescent="0.25">
      <c r="G43" s="3" t="s">
        <v>105</v>
      </c>
    </row>
    <row r="44" spans="7:7" x14ac:dyDescent="0.25">
      <c r="G44" s="3" t="s">
        <v>106</v>
      </c>
    </row>
    <row r="45" spans="7:7" x14ac:dyDescent="0.25">
      <c r="G45" s="3" t="s">
        <v>107</v>
      </c>
    </row>
    <row r="46" spans="7:7" x14ac:dyDescent="0.25">
      <c r="G46" s="3" t="s">
        <v>120</v>
      </c>
    </row>
    <row r="47" spans="7:7" x14ac:dyDescent="0.25">
      <c r="G47" s="3" t="s">
        <v>127</v>
      </c>
    </row>
    <row r="48" spans="7:7" x14ac:dyDescent="0.25">
      <c r="G48" s="3" t="s">
        <v>130</v>
      </c>
    </row>
    <row r="49" spans="7:7" x14ac:dyDescent="0.25">
      <c r="G49" s="3" t="s">
        <v>135</v>
      </c>
    </row>
    <row r="50" spans="7:7" x14ac:dyDescent="0.25">
      <c r="G50" s="3" t="s">
        <v>145</v>
      </c>
    </row>
    <row r="51" spans="7:7" x14ac:dyDescent="0.25">
      <c r="G51" s="3" t="s">
        <v>149</v>
      </c>
    </row>
    <row r="52" spans="7:7" x14ac:dyDescent="0.25">
      <c r="G52" s="3" t="s">
        <v>154</v>
      </c>
    </row>
    <row r="53" spans="7:7" x14ac:dyDescent="0.25">
      <c r="G53" s="3" t="s">
        <v>159</v>
      </c>
    </row>
    <row r="54" spans="7:7" x14ac:dyDescent="0.25">
      <c r="G54" s="3" t="s">
        <v>162</v>
      </c>
    </row>
    <row r="55" spans="7:7" x14ac:dyDescent="0.25">
      <c r="G55" s="3" t="s">
        <v>162</v>
      </c>
    </row>
    <row r="56" spans="7:7" x14ac:dyDescent="0.25">
      <c r="G56" s="3" t="s">
        <v>167</v>
      </c>
    </row>
    <row r="57" spans="7:7" x14ac:dyDescent="0.25">
      <c r="G57" s="5" t="s">
        <v>221</v>
      </c>
    </row>
    <row r="58" spans="7:7" x14ac:dyDescent="0.25">
      <c r="G58" s="5" t="s">
        <v>224</v>
      </c>
    </row>
    <row r="59" spans="7:7" ht="30" x14ac:dyDescent="0.25">
      <c r="G59" s="5" t="s">
        <v>227</v>
      </c>
    </row>
    <row r="60" spans="7:7" x14ac:dyDescent="0.25">
      <c r="G60" s="4" t="s">
        <v>205</v>
      </c>
    </row>
    <row r="61" spans="7:7" x14ac:dyDescent="0.25">
      <c r="G61" s="4" t="s">
        <v>210</v>
      </c>
    </row>
    <row r="62" spans="7:7" x14ac:dyDescent="0.25">
      <c r="G62" s="4" t="s">
        <v>214</v>
      </c>
    </row>
    <row r="63" spans="7:7" x14ac:dyDescent="0.25">
      <c r="G63" s="5" t="s">
        <v>177</v>
      </c>
    </row>
    <row r="64" spans="7:7" x14ac:dyDescent="0.25">
      <c r="G64" s="5" t="s">
        <v>178</v>
      </c>
    </row>
    <row r="65" spans="7:7" ht="30" x14ac:dyDescent="0.25">
      <c r="G65" s="5" t="s">
        <v>179</v>
      </c>
    </row>
    <row r="66" spans="7:7" x14ac:dyDescent="0.25">
      <c r="G66" s="5" t="s">
        <v>180</v>
      </c>
    </row>
    <row r="67" spans="7:7" x14ac:dyDescent="0.25">
      <c r="G67" s="5" t="s">
        <v>181</v>
      </c>
    </row>
    <row r="70" spans="7:7" ht="16.5" x14ac:dyDescent="0.3">
      <c r="G70" s="1"/>
    </row>
    <row r="71" spans="7:7" ht="16.5" x14ac:dyDescent="0.3">
      <c r="G71" s="1"/>
    </row>
    <row r="72" spans="7:7" ht="16.5" x14ac:dyDescent="0.3">
      <c r="G72" s="1"/>
    </row>
    <row r="73" spans="7:7" ht="16.5" x14ac:dyDescent="0.3">
      <c r="G73" s="1"/>
    </row>
    <row r="74" spans="7:7" ht="16.5" x14ac:dyDescent="0.3">
      <c r="G74" s="1"/>
    </row>
    <row r="75" spans="7:7" ht="16.5" x14ac:dyDescent="0.3">
      <c r="G75" s="1"/>
    </row>
  </sheetData>
  <mergeCells count="4">
    <mergeCell ref="G5:G9"/>
    <mergeCell ref="G16:G17"/>
    <mergeCell ref="G27:G28"/>
    <mergeCell ref="G34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Ejército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Sandra Catalina Zapata Olmos</cp:lastModifiedBy>
  <cp:lastPrinted>2024-07-30T17:05:35Z</cp:lastPrinted>
  <dcterms:created xsi:type="dcterms:W3CDTF">2023-02-09T21:09:23Z</dcterms:created>
  <dcterms:modified xsi:type="dcterms:W3CDTF">2026-02-23T20:45:18Z</dcterms:modified>
</cp:coreProperties>
</file>