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120" windowWidth="19440" windowHeight="7410"/>
  </bookViews>
  <sheets>
    <sheet name="INDICADORES (DIGSA,EJC,ARC,FAC)" sheetId="3" r:id="rId1"/>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9" i="3" l="1"/>
  <c r="F9" i="3"/>
  <c r="M9" i="3" l="1"/>
  <c r="K9" i="3"/>
  <c r="J9" i="3" l="1"/>
  <c r="L9" i="3" s="1"/>
  <c r="I9" i="3" l="1"/>
  <c r="H21" i="3"/>
  <c r="E21" i="3"/>
  <c r="D21" i="3"/>
  <c r="C21" i="3"/>
  <c r="B21" i="3"/>
  <c r="M20" i="3"/>
  <c r="G20" i="3"/>
  <c r="F20" i="3"/>
  <c r="K20" i="3" s="1"/>
  <c r="M19" i="3"/>
  <c r="G19" i="3"/>
  <c r="F19" i="3"/>
  <c r="K19" i="3" s="1"/>
  <c r="M18" i="3"/>
  <c r="G18" i="3"/>
  <c r="F18" i="3"/>
  <c r="K18" i="3" s="1"/>
  <c r="M17" i="3"/>
  <c r="G17" i="3"/>
  <c r="F17" i="3"/>
  <c r="K17" i="3" s="1"/>
  <c r="M16" i="3"/>
  <c r="G16" i="3"/>
  <c r="F16" i="3"/>
  <c r="K16" i="3" s="1"/>
  <c r="M15" i="3"/>
  <c r="G15" i="3"/>
  <c r="F15" i="3"/>
  <c r="K15" i="3" s="1"/>
  <c r="M14" i="3"/>
  <c r="G14" i="3"/>
  <c r="F14" i="3"/>
  <c r="K14" i="3" s="1"/>
  <c r="M13" i="3"/>
  <c r="G13" i="3"/>
  <c r="F13" i="3"/>
  <c r="K13" i="3" s="1"/>
  <c r="M12" i="3"/>
  <c r="G12" i="3"/>
  <c r="F12" i="3"/>
  <c r="K12" i="3" s="1"/>
  <c r="M11" i="3"/>
  <c r="G11" i="3"/>
  <c r="F11" i="3"/>
  <c r="K11" i="3" s="1"/>
  <c r="M10" i="3"/>
  <c r="G10" i="3"/>
  <c r="F10" i="3"/>
  <c r="K10" i="3" s="1"/>
  <c r="M21" i="3" l="1"/>
  <c r="J11" i="3"/>
  <c r="J13" i="3"/>
  <c r="L13" i="3" s="1"/>
  <c r="J15" i="3"/>
  <c r="J17" i="3"/>
  <c r="L17" i="3" s="1"/>
  <c r="I12" i="3"/>
  <c r="I14" i="3"/>
  <c r="I16" i="3"/>
  <c r="I18" i="3"/>
  <c r="I20" i="3"/>
  <c r="J10" i="3"/>
  <c r="L10" i="3" s="1"/>
  <c r="L11" i="3"/>
  <c r="J12" i="3"/>
  <c r="L12" i="3" s="1"/>
  <c r="J14" i="3"/>
  <c r="L14" i="3" s="1"/>
  <c r="L15" i="3"/>
  <c r="J16" i="3"/>
  <c r="L16" i="3" s="1"/>
  <c r="J20" i="3"/>
  <c r="L20" i="3" s="1"/>
  <c r="I10" i="3"/>
  <c r="G21" i="3"/>
  <c r="F21" i="3"/>
  <c r="K21" i="3" s="1"/>
  <c r="I11" i="3"/>
  <c r="I13" i="3"/>
  <c r="I15" i="3"/>
  <c r="I17" i="3"/>
  <c r="J19" i="3"/>
  <c r="I19" i="3"/>
  <c r="J18" i="3"/>
  <c r="L18" i="3" s="1"/>
  <c r="J21" i="3"/>
  <c r="L19" i="3" l="1"/>
  <c r="L21" i="3"/>
  <c r="I21" i="3"/>
</calcChain>
</file>

<file path=xl/comments1.xml><?xml version="1.0" encoding="utf-8"?>
<comments xmlns="http://schemas.openxmlformats.org/spreadsheetml/2006/main">
  <authors>
    <author>OPS. Katherine Lisset Rodriguez Rojas</author>
  </authors>
  <commentList>
    <comment ref="B7" authorId="0">
      <text>
        <r>
          <rPr>
            <b/>
            <sz val="9"/>
            <color indexed="81"/>
            <rFont val="Tahoma"/>
            <family val="2"/>
          </rPr>
          <t>OPS. Katherine Lisset Rodriguez Rojas:</t>
        </r>
        <r>
          <rPr>
            <sz val="9"/>
            <color indexed="81"/>
            <rFont val="Tahoma"/>
            <family val="2"/>
          </rPr>
          <t xml:space="preserve">
Diligencie mensualmente el numero total de funcionarios civiles que laboran en cada una de las DISAN/DGSM</t>
        </r>
      </text>
    </comment>
    <comment ref="C7" authorId="0">
      <text>
        <r>
          <rPr>
            <b/>
            <sz val="9"/>
            <color indexed="81"/>
            <rFont val="Tahoma"/>
            <family val="2"/>
          </rPr>
          <t>OPS. Katherine Lisset Rodriguez Rojas:</t>
        </r>
        <r>
          <rPr>
            <sz val="9"/>
            <color indexed="81"/>
            <rFont val="Tahoma"/>
            <family val="2"/>
          </rPr>
          <t xml:space="preserve">
Indique mensualmente en cada uno de los ITEM el numero de dias de incapacidad reportados por el area de Talento Humano de acuerdo al tipo de incapacidad.</t>
        </r>
      </text>
    </comment>
    <comment ref="F7" authorId="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xml:space="preserve">, por favor no lo diligencie.
</t>
        </r>
      </text>
    </comment>
    <comment ref="G7" authorId="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H7" authorId="0">
      <text>
        <r>
          <rPr>
            <b/>
            <sz val="9"/>
            <color indexed="81"/>
            <rFont val="Tahoma"/>
            <family val="2"/>
          </rPr>
          <t>OPS. Katherine Lisset Rodriguez Rojas:</t>
        </r>
        <r>
          <rPr>
            <sz val="9"/>
            <color indexed="81"/>
            <rFont val="Tahoma"/>
            <family val="2"/>
          </rPr>
          <t xml:space="preserve">
Indique mensualmente el numero total de accidentes de trabajo  reportados por la ARL.</t>
        </r>
      </text>
    </comment>
    <comment ref="I8" authorId="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J8" authorId="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K8" authorId="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L8" authorId="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 ref="M8" authorId="0">
      <text>
        <r>
          <rPr>
            <b/>
            <sz val="9"/>
            <color indexed="81"/>
            <rFont val="Tahoma"/>
            <family val="2"/>
          </rPr>
          <t>OPS. Katherine Lisset Rodriguez Rojas:</t>
        </r>
        <r>
          <rPr>
            <sz val="9"/>
            <color indexed="81"/>
            <rFont val="Tahoma"/>
            <family val="2"/>
          </rPr>
          <t xml:space="preserve">
Este espacio se encuentra </t>
        </r>
        <r>
          <rPr>
            <b/>
            <sz val="9"/>
            <color indexed="81"/>
            <rFont val="Tahoma"/>
            <family val="2"/>
          </rPr>
          <t>FORMULADO</t>
        </r>
        <r>
          <rPr>
            <sz val="9"/>
            <color indexed="81"/>
            <rFont val="Tahoma"/>
            <family val="2"/>
          </rPr>
          <t>, por favor no lo diligencie.</t>
        </r>
      </text>
    </comment>
  </commentList>
</comments>
</file>

<file path=xl/sharedStrings.xml><?xml version="1.0" encoding="utf-8"?>
<sst xmlns="http://schemas.openxmlformats.org/spreadsheetml/2006/main" count="36" uniqueCount="36">
  <si>
    <t>INDICE DE FRECUENCIA</t>
  </si>
  <si>
    <t>INDICE DE SEVERIDAD</t>
  </si>
  <si>
    <t>INDICE DE AUSENTISMO</t>
  </si>
  <si>
    <t>MES</t>
  </si>
  <si>
    <t>HORAS HOMBRE TRABAJADAS MES</t>
  </si>
  <si>
    <t>INDICADORES</t>
  </si>
  <si>
    <t>ACCIDENTE DE TRABAJO</t>
  </si>
  <si>
    <t>ENFERMEDAD LABORAL</t>
  </si>
  <si>
    <t xml:space="preserve">INDICE DE LESIONES INCAPACITANTES </t>
  </si>
  <si>
    <t>TASA DE ACCIDENTALIDAD</t>
  </si>
  <si>
    <t>ENERO</t>
  </si>
  <si>
    <t>FEBRERO</t>
  </si>
  <si>
    <t>MARZO</t>
  </si>
  <si>
    <t>ABRIL</t>
  </si>
  <si>
    <t>MAYO</t>
  </si>
  <si>
    <t>JUNIO</t>
  </si>
  <si>
    <t>JULIO</t>
  </si>
  <si>
    <t>AGOSTO</t>
  </si>
  <si>
    <t>SEPTIEMBRE</t>
  </si>
  <si>
    <t>OCTUBRE</t>
  </si>
  <si>
    <t>NOVIEMBRE</t>
  </si>
  <si>
    <t>DICIEMBRE</t>
  </si>
  <si>
    <t>ACUMULADO</t>
  </si>
  <si>
    <t xml:space="preserve">                                            
</t>
  </si>
  <si>
    <t>ENFERMEDAD COMÚN</t>
  </si>
  <si>
    <r>
      <t xml:space="preserve">Objetivo: </t>
    </r>
    <r>
      <rPr>
        <sz val="10"/>
        <rFont val="Arial"/>
        <family val="2"/>
      </rPr>
      <t xml:space="preserve"> El Formato de Indicadores de accidentes de trabajo y ausentismo DGSM es una evidencia del Procedimiento para el reporte, Investigación y seguimiento de incidentes, accidentes y enfermedades laborales DGSM; tiene como proposito realizar el análisis de los indicadores de accidentalidad y ausentiso con el fin de establecer las medidas de intervención necesarias.</t>
    </r>
  </si>
  <si>
    <t>Proceso: Administración del Talento Humano – Sistema de Gestión de Seguridad y Salud en el Trabajo</t>
  </si>
  <si>
    <r>
      <t xml:space="preserve">Antes de diligenciar este formato por favor lea con atención las siguientes instrucciones:
1. Cambie el nombre de la hoja e indique el nombre de la Dirección de Sanidad correspondiente.
2. Lea con atención el comentario que se encuentra en cada casilla para el diligenciamiento adecuado de la misma.
3. Diligencie este formato de forma digital con color negro.
4. No cambie el tipo el tipo de letra (Arial, tamaño 10).
5. </t>
    </r>
    <r>
      <rPr>
        <u/>
        <sz val="10"/>
        <color theme="0" tint="-0.34998626667073579"/>
        <rFont val="Arial"/>
        <family val="2"/>
      </rPr>
      <t xml:space="preserve">No cambie el orden del formato, no adicione, ajuste ó elimine campos. </t>
    </r>
    <r>
      <rPr>
        <sz val="10"/>
        <color theme="0" tint="-0.34998626667073579"/>
        <rFont val="Arial"/>
        <family val="2"/>
      </rPr>
      <t xml:space="preserve">
6. Si tiene dudas por favor comuníquese con el responsable del SG-SST en su Dirección de Sanidad.</t>
    </r>
  </si>
  <si>
    <t>NÚMERO DE ACCIDENTES</t>
  </si>
  <si>
    <t>NÚMERO DE TRABAJADORES</t>
  </si>
  <si>
    <t>DÍAS DE INCAPACIDAD</t>
  </si>
  <si>
    <t>DÍAS DE INACAPACIDAD</t>
  </si>
  <si>
    <t>CIVILES (Planta, Prestación de Servicios - OPS, Servicio Social Obligatorio)</t>
  </si>
  <si>
    <t xml:space="preserve"> MINISTERIO DE DEFENSA NACIONAL
COMANDO GENERAL DE LAS FUERZAS MILITARES
DIRECCIÓN GENERAL DE SANIDAD MILITAR
SUBDIRECCIÓN ADMINISTRATIVA Y FINANCIERA 
GRUPO DE TALENTO HUMANO </t>
  </si>
  <si>
    <t>Formato Indicadores de accidentes de trabajo y ausentismo DIGSA</t>
  </si>
  <si>
    <t>Código:  MDN-COGFM-PROATH-DIGSA-FU.95.1-95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</si>
</sst>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3" x14ac:knownFonts="1">
    <font>
      <sz val="11"/>
      <color theme="1"/>
      <name val="Calibri"/>
      <family val="2"/>
      <scheme val="minor"/>
    </font>
    <font>
      <b/>
      <sz val="14"/>
      <color theme="1"/>
      <name val="Calibri"/>
      <family val="2"/>
      <scheme val="minor"/>
    </font>
    <font>
      <sz val="9"/>
      <color theme="1"/>
      <name val="Arial"/>
      <family val="2"/>
    </font>
    <font>
      <sz val="9"/>
      <name val="Arial"/>
      <family val="2"/>
    </font>
    <font>
      <sz val="10"/>
      <name val="Arial"/>
      <family val="2"/>
    </font>
    <font>
      <sz val="9"/>
      <color indexed="81"/>
      <name val="Tahoma"/>
      <family val="2"/>
    </font>
    <font>
      <b/>
      <sz val="9"/>
      <color indexed="81"/>
      <name val="Tahoma"/>
      <family val="2"/>
    </font>
    <font>
      <b/>
      <sz val="10"/>
      <color theme="1"/>
      <name val="Arial"/>
      <family val="2"/>
    </font>
    <font>
      <sz val="10"/>
      <color theme="1"/>
      <name val="Arial"/>
      <family val="2"/>
    </font>
    <font>
      <sz val="10"/>
      <color rgb="FF0070C0"/>
      <name val="Arial"/>
      <family val="2"/>
    </font>
    <font>
      <b/>
      <sz val="10"/>
      <name val="Arial"/>
      <family val="2"/>
    </font>
    <font>
      <sz val="10"/>
      <color theme="0" tint="-0.34998626667073579"/>
      <name val="Arial"/>
      <family val="2"/>
    </font>
    <font>
      <u/>
      <sz val="10"/>
      <color theme="0" tint="-0.34998626667073579"/>
      <name val="Arial"/>
      <family val="2"/>
    </font>
  </fonts>
  <fills count="3">
    <fill>
      <patternFill patternType="none"/>
    </fill>
    <fill>
      <patternFill patternType="gray125"/>
    </fill>
    <fill>
      <patternFill patternType="solid">
        <fgColor theme="0" tint="-0.249977111117893"/>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theme="0"/>
      </left>
      <right/>
      <top/>
      <bottom/>
      <diagonal/>
    </border>
    <border>
      <left/>
      <right style="thin">
        <color theme="0"/>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2">
    <xf numFmtId="0" fontId="0" fillId="0" borderId="0"/>
    <xf numFmtId="0" fontId="4" fillId="0" borderId="0"/>
  </cellStyleXfs>
  <cellXfs count="45">
    <xf numFmtId="0" fontId="0" fillId="0" borderId="0" xfId="0"/>
    <xf numFmtId="0" fontId="0" fillId="0" borderId="0" xfId="0" applyAlignment="1">
      <alignment horizontal="center" vertical="center"/>
    </xf>
    <xf numFmtId="1" fontId="8" fillId="0" borderId="1" xfId="0" applyNumberFormat="1" applyFont="1" applyBorder="1" applyAlignment="1">
      <alignment horizontal="center" vertical="center"/>
    </xf>
    <xf numFmtId="2" fontId="8" fillId="0" borderId="1" xfId="0" applyNumberFormat="1" applyFont="1" applyBorder="1" applyAlignment="1">
      <alignment horizontal="center" vertical="center"/>
    </xf>
    <xf numFmtId="164" fontId="8" fillId="0" borderId="1" xfId="0" applyNumberFormat="1" applyFont="1" applyBorder="1" applyAlignment="1">
      <alignment horizontal="center" vertical="center"/>
    </xf>
    <xf numFmtId="0" fontId="0" fillId="0" borderId="10" xfId="0" applyBorder="1" applyAlignment="1">
      <alignment horizontal="center" vertical="center"/>
    </xf>
    <xf numFmtId="0" fontId="7" fillId="0" borderId="4" xfId="0" applyFont="1" applyBorder="1" applyAlignment="1">
      <alignment horizontal="center" vertical="center" wrapText="1"/>
    </xf>
    <xf numFmtId="164" fontId="8" fillId="0" borderId="4" xfId="0" applyNumberFormat="1"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1" fontId="7" fillId="0" borderId="6" xfId="0" applyNumberFormat="1" applyFont="1" applyBorder="1" applyAlignment="1">
      <alignment horizontal="center" vertical="center"/>
    </xf>
    <xf numFmtId="2" fontId="7" fillId="0" borderId="6" xfId="0" applyNumberFormat="1" applyFont="1" applyBorder="1" applyAlignment="1">
      <alignment horizontal="center" vertical="center"/>
    </xf>
    <xf numFmtId="164" fontId="7" fillId="0" borderId="6" xfId="0" applyNumberFormat="1" applyFont="1" applyBorder="1" applyAlignment="1">
      <alignment horizontal="center" vertical="center"/>
    </xf>
    <xf numFmtId="164" fontId="7" fillId="0" borderId="7" xfId="0" applyNumberFormat="1" applyFont="1" applyBorder="1" applyAlignment="1">
      <alignment horizontal="center" vertical="center"/>
    </xf>
    <xf numFmtId="0" fontId="8" fillId="0" borderId="1" xfId="0" applyFont="1" applyBorder="1" applyAlignment="1" applyProtection="1">
      <alignment horizontal="center" vertical="center"/>
      <protection locked="0"/>
    </xf>
    <xf numFmtId="0" fontId="8" fillId="0" borderId="1" xfId="0" applyFont="1" applyBorder="1" applyAlignment="1" applyProtection="1">
      <alignment horizontal="center"/>
      <protection locked="0"/>
    </xf>
    <xf numFmtId="0" fontId="8" fillId="0" borderId="2" xfId="0" applyFont="1" applyBorder="1" applyAlignment="1" applyProtection="1">
      <alignment horizontal="center"/>
      <protection locked="0"/>
    </xf>
    <xf numFmtId="0" fontId="7" fillId="0" borderId="3"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xf>
    <xf numFmtId="2" fontId="8" fillId="0" borderId="6" xfId="0" applyNumberFormat="1" applyFont="1" applyBorder="1" applyAlignment="1">
      <alignment horizontal="center" vertical="center"/>
    </xf>
    <xf numFmtId="0" fontId="7" fillId="0" borderId="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0" xfId="0" applyFont="1" applyBorder="1" applyAlignment="1">
      <alignment horizontal="center" vertical="center"/>
    </xf>
    <xf numFmtId="0" fontId="7" fillId="0" borderId="11" xfId="0" applyFont="1" applyBorder="1" applyAlignment="1">
      <alignment horizontal="center" vertical="center"/>
    </xf>
    <xf numFmtId="0" fontId="7" fillId="0" borderId="8"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horizontal="center" vertical="center" wrapText="1"/>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5" xfId="0" applyFont="1" applyFill="1" applyBorder="1" applyAlignment="1">
      <alignment horizontal="center" vertical="center"/>
    </xf>
    <xf numFmtId="0" fontId="11" fillId="0" borderId="19" xfId="0" applyFont="1" applyBorder="1" applyAlignment="1" applyProtection="1">
      <alignment horizontal="left" vertical="center" wrapText="1"/>
      <protection locked="0"/>
    </xf>
    <xf numFmtId="0" fontId="9" fillId="0" borderId="12" xfId="0" applyFont="1" applyBorder="1" applyAlignment="1" applyProtection="1">
      <alignment horizontal="left" vertical="center" wrapText="1"/>
      <protection locked="0"/>
    </xf>
    <xf numFmtId="0" fontId="9" fillId="0" borderId="20" xfId="0" applyFont="1" applyBorder="1" applyAlignment="1" applyProtection="1">
      <alignment horizontal="left" vertical="center" wrapText="1"/>
      <protection locked="0"/>
    </xf>
    <xf numFmtId="0" fontId="2" fillId="0" borderId="16" xfId="0" applyFont="1" applyBorder="1" applyAlignment="1" applyProtection="1">
      <alignment horizontal="center" wrapText="1"/>
      <protection locked="0"/>
    </xf>
    <xf numFmtId="0" fontId="2" fillId="0" borderId="3" xfId="0" applyFont="1" applyBorder="1" applyAlignment="1" applyProtection="1">
      <alignment horizontal="center" wrapText="1"/>
      <protection locked="0"/>
    </xf>
    <xf numFmtId="0" fontId="2" fillId="0" borderId="17" xfId="0" applyFont="1" applyBorder="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0" fontId="3" fillId="0" borderId="17" xfId="0" applyFont="1" applyBorder="1" applyAlignment="1" applyProtection="1">
      <alignment horizontal="left" vertical="center" wrapText="1"/>
      <protection locked="0"/>
    </xf>
    <xf numFmtId="0" fontId="3" fillId="0" borderId="18" xfId="0" applyFont="1" applyBorder="1" applyAlignment="1" applyProtection="1">
      <alignment horizontal="left" vertical="center" wrapText="1"/>
      <protection locked="0"/>
    </xf>
    <xf numFmtId="0" fontId="3" fillId="0" borderId="1"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10" fillId="0" borderId="3" xfId="0" applyFont="1" applyBorder="1" applyAlignment="1" applyProtection="1">
      <alignment horizontal="left" vertical="top" wrapText="1"/>
      <protection locked="0"/>
    </xf>
    <xf numFmtId="0" fontId="9" fillId="0" borderId="1" xfId="0" applyFont="1" applyBorder="1" applyAlignment="1" applyProtection="1">
      <alignment horizontal="left" vertical="top" wrapText="1"/>
      <protection locked="0"/>
    </xf>
    <xf numFmtId="0" fontId="9" fillId="0" borderId="4" xfId="0" applyFont="1" applyBorder="1" applyAlignment="1" applyProtection="1">
      <alignment horizontal="left" vertical="top" wrapText="1"/>
      <protection locked="0"/>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66676</xdr:rowOff>
    </xdr:from>
    <xdr:to>
      <xdr:col>0</xdr:col>
      <xdr:colOff>723900</xdr:colOff>
      <xdr:row>2</xdr:row>
      <xdr:rowOff>180976</xdr:rowOff>
    </xdr:to>
    <xdr:pic>
      <xdr:nvPicPr>
        <xdr:cNvPr id="3" name="0 Imagen"/>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733" t="5896" r="6369" b="3896"/>
        <a:stretch>
          <a:fillRect/>
        </a:stretch>
      </xdr:blipFill>
      <xdr:spPr bwMode="auto">
        <a:xfrm>
          <a:off x="123825" y="66676"/>
          <a:ext cx="600075" cy="62865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22"/>
  <sheetViews>
    <sheetView tabSelected="1" zoomScaleNormal="100" workbookViewId="0">
      <selection activeCell="A4" sqref="A4:M4"/>
    </sheetView>
  </sheetViews>
  <sheetFormatPr baseColWidth="10" defaultRowHeight="15" x14ac:dyDescent="0.25"/>
  <cols>
    <col min="1" max="1" width="13" style="1" bestFit="1" customWidth="1"/>
    <col min="2" max="2" width="16.140625" style="1" customWidth="1"/>
    <col min="3" max="3" width="14.28515625" style="1" customWidth="1"/>
    <col min="4" max="4" width="13.5703125" style="1" bestFit="1" customWidth="1"/>
    <col min="5" max="5" width="14.5703125" style="1" customWidth="1"/>
    <col min="6" max="6" width="16.140625" style="1" customWidth="1"/>
    <col min="7" max="7" width="15.42578125" style="1" customWidth="1"/>
    <col min="8" max="8" width="13.42578125" style="1" customWidth="1"/>
    <col min="9" max="9" width="15.42578125" style="1" customWidth="1"/>
    <col min="10" max="11" width="14" style="1" customWidth="1"/>
    <col min="12" max="12" width="18.5703125" style="1" customWidth="1"/>
    <col min="13" max="13" width="20" style="1" customWidth="1"/>
    <col min="14" max="16384" width="11.42578125" style="1"/>
  </cols>
  <sheetData>
    <row r="1" spans="1:13" ht="20.25" customHeight="1" x14ac:dyDescent="0.25">
      <c r="A1" s="34" t="s">
        <v>23</v>
      </c>
      <c r="B1" s="36" t="s">
        <v>33</v>
      </c>
      <c r="C1" s="36"/>
      <c r="D1" s="36"/>
      <c r="E1" s="36"/>
      <c r="F1" s="38" t="s">
        <v>34</v>
      </c>
      <c r="G1" s="38"/>
      <c r="H1" s="38"/>
      <c r="I1" s="38"/>
      <c r="J1" s="38"/>
      <c r="K1" s="38"/>
      <c r="L1" s="38"/>
      <c r="M1" s="39"/>
    </row>
    <row r="2" spans="1:13" ht="20.25" customHeight="1" x14ac:dyDescent="0.25">
      <c r="A2" s="35"/>
      <c r="B2" s="37"/>
      <c r="C2" s="37"/>
      <c r="D2" s="37"/>
      <c r="E2" s="37"/>
      <c r="F2" s="40" t="s">
        <v>35</v>
      </c>
      <c r="G2" s="40"/>
      <c r="H2" s="40"/>
      <c r="I2" s="40"/>
      <c r="J2" s="40"/>
      <c r="K2" s="40"/>
      <c r="L2" s="40"/>
      <c r="M2" s="41"/>
    </row>
    <row r="3" spans="1:13" ht="20.25" customHeight="1" x14ac:dyDescent="0.25">
      <c r="A3" s="35"/>
      <c r="B3" s="37"/>
      <c r="C3" s="37"/>
      <c r="D3" s="37"/>
      <c r="E3" s="37"/>
      <c r="F3" s="40" t="s">
        <v>26</v>
      </c>
      <c r="G3" s="40"/>
      <c r="H3" s="40"/>
      <c r="I3" s="40"/>
      <c r="J3" s="40"/>
      <c r="K3" s="40"/>
      <c r="L3" s="40"/>
      <c r="M3" s="41"/>
    </row>
    <row r="4" spans="1:13" ht="100.5" customHeight="1" x14ac:dyDescent="0.25">
      <c r="A4" s="31" t="s">
        <v>27</v>
      </c>
      <c r="B4" s="32"/>
      <c r="C4" s="32"/>
      <c r="D4" s="32"/>
      <c r="E4" s="32"/>
      <c r="F4" s="32"/>
      <c r="G4" s="32"/>
      <c r="H4" s="32"/>
      <c r="I4" s="32"/>
      <c r="J4" s="32"/>
      <c r="K4" s="32"/>
      <c r="L4" s="32"/>
      <c r="M4" s="33"/>
    </row>
    <row r="5" spans="1:13" ht="28.5" customHeight="1" x14ac:dyDescent="0.25">
      <c r="A5" s="42" t="s">
        <v>25</v>
      </c>
      <c r="B5" s="43"/>
      <c r="C5" s="43"/>
      <c r="D5" s="43"/>
      <c r="E5" s="43"/>
      <c r="F5" s="43"/>
      <c r="G5" s="43"/>
      <c r="H5" s="43"/>
      <c r="I5" s="43"/>
      <c r="J5" s="43"/>
      <c r="K5" s="43"/>
      <c r="L5" s="43"/>
      <c r="M5" s="44"/>
    </row>
    <row r="6" spans="1:13" ht="20.25" customHeight="1" thickBot="1" x14ac:dyDescent="0.3">
      <c r="A6" s="28" t="s">
        <v>32</v>
      </c>
      <c r="B6" s="29"/>
      <c r="C6" s="29"/>
      <c r="D6" s="29"/>
      <c r="E6" s="29"/>
      <c r="F6" s="29"/>
      <c r="G6" s="29"/>
      <c r="H6" s="29"/>
      <c r="I6" s="29"/>
      <c r="J6" s="29"/>
      <c r="K6" s="29"/>
      <c r="L6" s="29"/>
      <c r="M6" s="30"/>
    </row>
    <row r="7" spans="1:13" x14ac:dyDescent="0.25">
      <c r="A7" s="25" t="s">
        <v>3</v>
      </c>
      <c r="B7" s="21" t="s">
        <v>29</v>
      </c>
      <c r="C7" s="21" t="s">
        <v>30</v>
      </c>
      <c r="D7" s="21"/>
      <c r="E7" s="21"/>
      <c r="F7" s="21" t="s">
        <v>4</v>
      </c>
      <c r="G7" s="21" t="s">
        <v>31</v>
      </c>
      <c r="H7" s="21" t="s">
        <v>28</v>
      </c>
      <c r="I7" s="21" t="s">
        <v>5</v>
      </c>
      <c r="J7" s="21"/>
      <c r="K7" s="21"/>
      <c r="L7" s="21"/>
      <c r="M7" s="22"/>
    </row>
    <row r="8" spans="1:13" ht="38.25" x14ac:dyDescent="0.25">
      <c r="A8" s="26"/>
      <c r="B8" s="27"/>
      <c r="C8" s="18" t="s">
        <v>24</v>
      </c>
      <c r="D8" s="18" t="s">
        <v>6</v>
      </c>
      <c r="E8" s="18" t="s">
        <v>7</v>
      </c>
      <c r="F8" s="27"/>
      <c r="G8" s="27"/>
      <c r="H8" s="27"/>
      <c r="I8" s="18" t="s">
        <v>2</v>
      </c>
      <c r="J8" s="18" t="s">
        <v>0</v>
      </c>
      <c r="K8" s="18" t="s">
        <v>1</v>
      </c>
      <c r="L8" s="18" t="s">
        <v>8</v>
      </c>
      <c r="M8" s="6" t="s">
        <v>9</v>
      </c>
    </row>
    <row r="9" spans="1:13" x14ac:dyDescent="0.2">
      <c r="A9" s="17" t="s">
        <v>10</v>
      </c>
      <c r="B9" s="14"/>
      <c r="C9" s="14"/>
      <c r="D9" s="14"/>
      <c r="E9" s="14"/>
      <c r="F9" s="2">
        <f>+B9*44*4.33</f>
        <v>0</v>
      </c>
      <c r="G9" s="19">
        <f>SUM(C9:E9)</f>
        <v>0</v>
      </c>
      <c r="H9" s="15"/>
      <c r="I9" s="3" t="e">
        <f>(G9/(F9/5.5))*100</f>
        <v>#DIV/0!</v>
      </c>
      <c r="J9" s="4" t="e">
        <f>+(H9/F9)*240000</f>
        <v>#DIV/0!</v>
      </c>
      <c r="K9" s="3" t="e">
        <f>((D9+E9)/F9)*240000</f>
        <v>#DIV/0!</v>
      </c>
      <c r="L9" s="3" t="e">
        <f>(J9*K9)/1000</f>
        <v>#DIV/0!</v>
      </c>
      <c r="M9" s="7" t="e">
        <f>+(H9/B9)*100</f>
        <v>#DIV/0!</v>
      </c>
    </row>
    <row r="10" spans="1:13" x14ac:dyDescent="0.2">
      <c r="A10" s="17" t="s">
        <v>11</v>
      </c>
      <c r="B10" s="14"/>
      <c r="C10" s="14"/>
      <c r="D10" s="14"/>
      <c r="E10" s="14"/>
      <c r="F10" s="2">
        <f t="shared" ref="F10:F20" si="0">+B10*44*4.33</f>
        <v>0</v>
      </c>
      <c r="G10" s="19">
        <f t="shared" ref="G10:G20" si="1">SUM(C10:E10)</f>
        <v>0</v>
      </c>
      <c r="H10" s="15"/>
      <c r="I10" s="3" t="e">
        <f t="shared" ref="I10:I21" si="2">(G10/(F10/5.5))*100</f>
        <v>#DIV/0!</v>
      </c>
      <c r="J10" s="4" t="e">
        <f>+(H10/F10)*240000</f>
        <v>#DIV/0!</v>
      </c>
      <c r="K10" s="3" t="e">
        <f t="shared" ref="K10:K21" si="3">((D10+E10)/F10)*240000</f>
        <v>#DIV/0!</v>
      </c>
      <c r="L10" s="3" t="e">
        <f t="shared" ref="L10:L21" si="4">(J10*K10)/1000</f>
        <v>#DIV/0!</v>
      </c>
      <c r="M10" s="7" t="e">
        <f t="shared" ref="M10:M21" si="5">+(H10/B10)*100</f>
        <v>#DIV/0!</v>
      </c>
    </row>
    <row r="11" spans="1:13" x14ac:dyDescent="0.2">
      <c r="A11" s="17" t="s">
        <v>12</v>
      </c>
      <c r="B11" s="14"/>
      <c r="C11" s="14"/>
      <c r="D11" s="14"/>
      <c r="E11" s="14"/>
      <c r="F11" s="2">
        <f t="shared" si="0"/>
        <v>0</v>
      </c>
      <c r="G11" s="19">
        <f t="shared" si="1"/>
        <v>0</v>
      </c>
      <c r="H11" s="15"/>
      <c r="I11" s="3" t="e">
        <f t="shared" si="2"/>
        <v>#DIV/0!</v>
      </c>
      <c r="J11" s="4" t="e">
        <f t="shared" ref="J11:J21" si="6">+(H11/F11)*240000</f>
        <v>#DIV/0!</v>
      </c>
      <c r="K11" s="3" t="e">
        <f t="shared" si="3"/>
        <v>#DIV/0!</v>
      </c>
      <c r="L11" s="3" t="e">
        <f t="shared" si="4"/>
        <v>#DIV/0!</v>
      </c>
      <c r="M11" s="7" t="e">
        <f t="shared" si="5"/>
        <v>#DIV/0!</v>
      </c>
    </row>
    <row r="12" spans="1:13" x14ac:dyDescent="0.2">
      <c r="A12" s="17" t="s">
        <v>13</v>
      </c>
      <c r="B12" s="14"/>
      <c r="C12" s="14"/>
      <c r="D12" s="14"/>
      <c r="E12" s="14"/>
      <c r="F12" s="2">
        <f t="shared" si="0"/>
        <v>0</v>
      </c>
      <c r="G12" s="19">
        <f t="shared" si="1"/>
        <v>0</v>
      </c>
      <c r="H12" s="15"/>
      <c r="I12" s="3" t="e">
        <f t="shared" si="2"/>
        <v>#DIV/0!</v>
      </c>
      <c r="J12" s="4" t="e">
        <f t="shared" si="6"/>
        <v>#DIV/0!</v>
      </c>
      <c r="K12" s="3" t="e">
        <f t="shared" si="3"/>
        <v>#DIV/0!</v>
      </c>
      <c r="L12" s="3" t="e">
        <f t="shared" si="4"/>
        <v>#DIV/0!</v>
      </c>
      <c r="M12" s="7" t="e">
        <f t="shared" si="5"/>
        <v>#DIV/0!</v>
      </c>
    </row>
    <row r="13" spans="1:13" x14ac:dyDescent="0.2">
      <c r="A13" s="17" t="s">
        <v>14</v>
      </c>
      <c r="B13" s="14"/>
      <c r="C13" s="14"/>
      <c r="D13" s="14"/>
      <c r="E13" s="14"/>
      <c r="F13" s="2">
        <f t="shared" si="0"/>
        <v>0</v>
      </c>
      <c r="G13" s="19">
        <f t="shared" si="1"/>
        <v>0</v>
      </c>
      <c r="H13" s="15"/>
      <c r="I13" s="3" t="e">
        <f t="shared" si="2"/>
        <v>#DIV/0!</v>
      </c>
      <c r="J13" s="4" t="e">
        <f t="shared" si="6"/>
        <v>#DIV/0!</v>
      </c>
      <c r="K13" s="3" t="e">
        <f t="shared" si="3"/>
        <v>#DIV/0!</v>
      </c>
      <c r="L13" s="3" t="e">
        <f t="shared" si="4"/>
        <v>#DIV/0!</v>
      </c>
      <c r="M13" s="7" t="e">
        <f t="shared" si="5"/>
        <v>#DIV/0!</v>
      </c>
    </row>
    <row r="14" spans="1:13" x14ac:dyDescent="0.2">
      <c r="A14" s="17" t="s">
        <v>15</v>
      </c>
      <c r="B14" s="14"/>
      <c r="C14" s="14"/>
      <c r="D14" s="14"/>
      <c r="E14" s="14"/>
      <c r="F14" s="2">
        <f t="shared" si="0"/>
        <v>0</v>
      </c>
      <c r="G14" s="19">
        <f t="shared" si="1"/>
        <v>0</v>
      </c>
      <c r="H14" s="15"/>
      <c r="I14" s="3" t="e">
        <f t="shared" si="2"/>
        <v>#DIV/0!</v>
      </c>
      <c r="J14" s="4" t="e">
        <f t="shared" si="6"/>
        <v>#DIV/0!</v>
      </c>
      <c r="K14" s="3" t="e">
        <f t="shared" si="3"/>
        <v>#DIV/0!</v>
      </c>
      <c r="L14" s="3" t="e">
        <f t="shared" si="4"/>
        <v>#DIV/0!</v>
      </c>
      <c r="M14" s="7" t="e">
        <f t="shared" si="5"/>
        <v>#DIV/0!</v>
      </c>
    </row>
    <row r="15" spans="1:13" x14ac:dyDescent="0.2">
      <c r="A15" s="17" t="s">
        <v>16</v>
      </c>
      <c r="B15" s="14"/>
      <c r="C15" s="14"/>
      <c r="D15" s="14"/>
      <c r="E15" s="14"/>
      <c r="F15" s="2">
        <f t="shared" si="0"/>
        <v>0</v>
      </c>
      <c r="G15" s="19">
        <f t="shared" si="1"/>
        <v>0</v>
      </c>
      <c r="H15" s="15"/>
      <c r="I15" s="3" t="e">
        <f t="shared" si="2"/>
        <v>#DIV/0!</v>
      </c>
      <c r="J15" s="4" t="e">
        <f t="shared" si="6"/>
        <v>#DIV/0!</v>
      </c>
      <c r="K15" s="3" t="e">
        <f t="shared" si="3"/>
        <v>#DIV/0!</v>
      </c>
      <c r="L15" s="3" t="e">
        <f t="shared" si="4"/>
        <v>#DIV/0!</v>
      </c>
      <c r="M15" s="7" t="e">
        <f t="shared" si="5"/>
        <v>#DIV/0!</v>
      </c>
    </row>
    <row r="16" spans="1:13" x14ac:dyDescent="0.2">
      <c r="A16" s="17" t="s">
        <v>17</v>
      </c>
      <c r="B16" s="14"/>
      <c r="C16" s="14"/>
      <c r="D16" s="14"/>
      <c r="E16" s="14"/>
      <c r="F16" s="2">
        <f t="shared" si="0"/>
        <v>0</v>
      </c>
      <c r="G16" s="19">
        <f t="shared" si="1"/>
        <v>0</v>
      </c>
      <c r="H16" s="15"/>
      <c r="I16" s="3" t="e">
        <f t="shared" si="2"/>
        <v>#DIV/0!</v>
      </c>
      <c r="J16" s="4" t="e">
        <f t="shared" si="6"/>
        <v>#DIV/0!</v>
      </c>
      <c r="K16" s="3" t="e">
        <f t="shared" si="3"/>
        <v>#DIV/0!</v>
      </c>
      <c r="L16" s="3" t="e">
        <f t="shared" si="4"/>
        <v>#DIV/0!</v>
      </c>
      <c r="M16" s="7" t="e">
        <f t="shared" si="5"/>
        <v>#DIV/0!</v>
      </c>
    </row>
    <row r="17" spans="1:14" x14ac:dyDescent="0.2">
      <c r="A17" s="17" t="s">
        <v>18</v>
      </c>
      <c r="B17" s="14"/>
      <c r="C17" s="14"/>
      <c r="D17" s="14"/>
      <c r="E17" s="14"/>
      <c r="F17" s="2">
        <f t="shared" si="0"/>
        <v>0</v>
      </c>
      <c r="G17" s="19">
        <f t="shared" si="1"/>
        <v>0</v>
      </c>
      <c r="H17" s="15"/>
      <c r="I17" s="3" t="e">
        <f t="shared" si="2"/>
        <v>#DIV/0!</v>
      </c>
      <c r="J17" s="4" t="e">
        <f t="shared" si="6"/>
        <v>#DIV/0!</v>
      </c>
      <c r="K17" s="3" t="e">
        <f t="shared" si="3"/>
        <v>#DIV/0!</v>
      </c>
      <c r="L17" s="3" t="e">
        <f t="shared" si="4"/>
        <v>#DIV/0!</v>
      </c>
      <c r="M17" s="7" t="e">
        <f t="shared" si="5"/>
        <v>#DIV/0!</v>
      </c>
    </row>
    <row r="18" spans="1:14" x14ac:dyDescent="0.2">
      <c r="A18" s="17" t="s">
        <v>19</v>
      </c>
      <c r="B18" s="14"/>
      <c r="C18" s="14"/>
      <c r="D18" s="14"/>
      <c r="E18" s="14"/>
      <c r="F18" s="2">
        <f t="shared" si="0"/>
        <v>0</v>
      </c>
      <c r="G18" s="19">
        <f t="shared" si="1"/>
        <v>0</v>
      </c>
      <c r="H18" s="16"/>
      <c r="I18" s="3" t="e">
        <f t="shared" si="2"/>
        <v>#DIV/0!</v>
      </c>
      <c r="J18" s="4" t="e">
        <f t="shared" si="6"/>
        <v>#DIV/0!</v>
      </c>
      <c r="K18" s="3" t="e">
        <f t="shared" si="3"/>
        <v>#DIV/0!</v>
      </c>
      <c r="L18" s="3" t="e">
        <f t="shared" si="4"/>
        <v>#DIV/0!</v>
      </c>
      <c r="M18" s="7" t="e">
        <f t="shared" si="5"/>
        <v>#DIV/0!</v>
      </c>
    </row>
    <row r="19" spans="1:14" x14ac:dyDescent="0.2">
      <c r="A19" s="17" t="s">
        <v>20</v>
      </c>
      <c r="B19" s="14"/>
      <c r="C19" s="14"/>
      <c r="D19" s="14"/>
      <c r="E19" s="14"/>
      <c r="F19" s="2">
        <f t="shared" si="0"/>
        <v>0</v>
      </c>
      <c r="G19" s="19">
        <f t="shared" si="1"/>
        <v>0</v>
      </c>
      <c r="H19" s="15"/>
      <c r="I19" s="3" t="e">
        <f t="shared" si="2"/>
        <v>#DIV/0!</v>
      </c>
      <c r="J19" s="4" t="e">
        <f t="shared" si="6"/>
        <v>#DIV/0!</v>
      </c>
      <c r="K19" s="3" t="e">
        <f t="shared" si="3"/>
        <v>#DIV/0!</v>
      </c>
      <c r="L19" s="3" t="e">
        <f t="shared" si="4"/>
        <v>#DIV/0!</v>
      </c>
      <c r="M19" s="7" t="e">
        <f t="shared" si="5"/>
        <v>#DIV/0!</v>
      </c>
    </row>
    <row r="20" spans="1:14" x14ac:dyDescent="0.2">
      <c r="A20" s="17" t="s">
        <v>21</v>
      </c>
      <c r="B20" s="14"/>
      <c r="C20" s="14"/>
      <c r="D20" s="14"/>
      <c r="E20" s="14"/>
      <c r="F20" s="2">
        <f t="shared" si="0"/>
        <v>0</v>
      </c>
      <c r="G20" s="19">
        <f t="shared" si="1"/>
        <v>0</v>
      </c>
      <c r="H20" s="15"/>
      <c r="I20" s="3" t="e">
        <f t="shared" si="2"/>
        <v>#DIV/0!</v>
      </c>
      <c r="J20" s="4" t="e">
        <f t="shared" si="6"/>
        <v>#DIV/0!</v>
      </c>
      <c r="K20" s="3" t="e">
        <f t="shared" si="3"/>
        <v>#DIV/0!</v>
      </c>
      <c r="L20" s="3" t="e">
        <f t="shared" si="4"/>
        <v>#DIV/0!</v>
      </c>
      <c r="M20" s="7" t="e">
        <f t="shared" si="5"/>
        <v>#DIV/0!</v>
      </c>
    </row>
    <row r="21" spans="1:14" ht="15.75" thickBot="1" x14ac:dyDescent="0.3">
      <c r="A21" s="8" t="s">
        <v>22</v>
      </c>
      <c r="B21" s="9">
        <f>SUM(B9:B20)</f>
        <v>0</v>
      </c>
      <c r="C21" s="9">
        <f t="shared" ref="C21:F21" si="7">SUM(C9:C20)</f>
        <v>0</v>
      </c>
      <c r="D21" s="9">
        <f t="shared" si="7"/>
        <v>0</v>
      </c>
      <c r="E21" s="9">
        <f t="shared" si="7"/>
        <v>0</v>
      </c>
      <c r="F21" s="10">
        <f t="shared" si="7"/>
        <v>0</v>
      </c>
      <c r="G21" s="9">
        <f>SUM(G9:G20)</f>
        <v>0</v>
      </c>
      <c r="H21" s="9">
        <f>SUM(H9:H20)</f>
        <v>0</v>
      </c>
      <c r="I21" s="11" t="e">
        <f t="shared" si="2"/>
        <v>#DIV/0!</v>
      </c>
      <c r="J21" s="12" t="e">
        <f t="shared" si="6"/>
        <v>#DIV/0!</v>
      </c>
      <c r="K21" s="20" t="e">
        <f t="shared" si="3"/>
        <v>#DIV/0!</v>
      </c>
      <c r="L21" s="11" t="e">
        <f t="shared" si="4"/>
        <v>#DIV/0!</v>
      </c>
      <c r="M21" s="13" t="e">
        <f t="shared" si="5"/>
        <v>#DIV/0!</v>
      </c>
    </row>
    <row r="22" spans="1:14" x14ac:dyDescent="0.25">
      <c r="A22" s="23"/>
      <c r="B22" s="23"/>
      <c r="C22" s="23"/>
      <c r="D22" s="23"/>
      <c r="E22" s="23"/>
      <c r="F22" s="23"/>
      <c r="G22" s="23"/>
      <c r="H22" s="23"/>
      <c r="I22" s="23"/>
      <c r="J22" s="23"/>
      <c r="K22" s="23"/>
      <c r="L22" s="23"/>
      <c r="M22" s="24"/>
      <c r="N22" s="5"/>
    </row>
  </sheetData>
  <mergeCells count="16">
    <mergeCell ref="A6:M6"/>
    <mergeCell ref="A4:M4"/>
    <mergeCell ref="A1:A3"/>
    <mergeCell ref="B1:E3"/>
    <mergeCell ref="F1:M1"/>
    <mergeCell ref="F2:M2"/>
    <mergeCell ref="F3:M3"/>
    <mergeCell ref="A5:M5"/>
    <mergeCell ref="I7:M7"/>
    <mergeCell ref="A22:M22"/>
    <mergeCell ref="A7:A8"/>
    <mergeCell ref="B7:B8"/>
    <mergeCell ref="C7:E7"/>
    <mergeCell ref="F7:F8"/>
    <mergeCell ref="G7:G8"/>
    <mergeCell ref="H7:H8"/>
  </mergeCells>
  <pageMargins left="0.70866141732283472" right="0.70866141732283472" top="0.74803149606299213" bottom="0.74803149606299213" header="0.31496062992125984" footer="0.31496062992125984"/>
  <pageSetup scale="6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INDICADORES (DIGSA,EJC,ARC,FAC)</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Familia</dc:creator>
  <cp:lastModifiedBy>PD. German Guillermo Sandoval Pinzon</cp:lastModifiedBy>
  <cp:lastPrinted>2019-01-23T15:10:03Z</cp:lastPrinted>
  <dcterms:created xsi:type="dcterms:W3CDTF">2016-07-07T14:13:00Z</dcterms:created>
  <dcterms:modified xsi:type="dcterms:W3CDTF">2019-01-25T19:46:40Z</dcterms:modified>
</cp:coreProperties>
</file>