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beatpac\Documents\2018\CONTRALORIA GENERAL REP\publicacion en web\"/>
    </mc:Choice>
  </mc:AlternateContent>
  <bookViews>
    <workbookView xWindow="0" yWindow="0" windowWidth="24000" windowHeight="10320"/>
  </bookViews>
  <sheets>
    <sheet name="F14.1  PLANES DE MEJORAMIENT..." sheetId="1" r:id="rId1"/>
  </sheets>
  <calcPr calcId="162913"/>
</workbook>
</file>

<file path=xl/calcChain.xml><?xml version="1.0" encoding="utf-8"?>
<calcChain xmlns="http://schemas.openxmlformats.org/spreadsheetml/2006/main">
  <c r="M65" i="1" l="1"/>
  <c r="M64" i="1"/>
  <c r="M63" i="1"/>
  <c r="M62" i="1"/>
  <c r="M59" i="1"/>
  <c r="M58" i="1"/>
  <c r="M57" i="1"/>
  <c r="M56" i="1"/>
  <c r="M55" i="1"/>
  <c r="M54" i="1"/>
  <c r="M53" i="1"/>
  <c r="M52" i="1"/>
  <c r="M51" i="1"/>
  <c r="M50" i="1"/>
  <c r="M49" i="1"/>
  <c r="M48" i="1"/>
  <c r="M47" i="1"/>
  <c r="M46" i="1"/>
  <c r="M45" i="1"/>
  <c r="M44" i="1"/>
  <c r="M43" i="1"/>
  <c r="M40" i="1"/>
  <c r="M37" i="1"/>
  <c r="M33" i="1"/>
  <c r="M32" i="1"/>
  <c r="M31" i="1"/>
  <c r="M30" i="1"/>
  <c r="M29" i="1"/>
  <c r="M28" i="1"/>
  <c r="M27" i="1"/>
  <c r="M26" i="1"/>
  <c r="M25" i="1"/>
  <c r="M24" i="1"/>
  <c r="M23" i="1"/>
  <c r="M22" i="1"/>
  <c r="M21" i="1"/>
  <c r="M20" i="1"/>
  <c r="M19" i="1"/>
  <c r="M18" i="1"/>
  <c r="M17" i="1"/>
  <c r="M16" i="1"/>
  <c r="M15" i="1"/>
  <c r="M14" i="1"/>
  <c r="M13" i="1"/>
  <c r="M12" i="1"/>
  <c r="M11" i="1"/>
</calcChain>
</file>

<file path=xl/sharedStrings.xml><?xml version="1.0" encoding="utf-8"?>
<sst xmlns="http://schemas.openxmlformats.org/spreadsheetml/2006/main" count="521" uniqueCount="282">
  <si>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</si>
  <si>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</si>
  <si>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</si>
  <si>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</si>
  <si>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</si>
  <si>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</si>
  <si>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</si>
  <si>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</si>
  <si>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</si>
  <si>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</si>
  <si>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</si>
  <si>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</si>
  <si>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</si>
  <si>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</si>
  <si>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</si>
  <si>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</si>
  <si>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</si>
  <si>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</si>
  <si>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</si>
  <si>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</si>
  <si>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</si>
  <si>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</si>
  <si>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</si>
  <si>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</si>
  <si>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</si>
  <si>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</si>
  <si>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1</t>
  </si>
  <si>
    <t>La conformación del Comité  aprobado en el Acuerdo 064 del CSSFM de 2017, subrogaría las funciones del Consejo Superior de Salud de las FFMM y Policía Nacional, ya que éste asumiría la actualización de las políticas, lineamientos y directrices y metodología para el gerenciamiento, gestión administración, operación, evaluación y control del SSFMP.</t>
  </si>
  <si>
    <t>No cumplimiento de lo ordenado en la Ley 352 de 1997 y Decreto Ley 1795 de 2000 “funciones del Consejo Superior de Salud FFMM y Policía Nacional.</t>
  </si>
  <si>
    <t>Presentar ante el Consejo Superior de Salud de las Fuerzas Militares y Policia Nacional(CSSMP) la totalidad de los proyectos de Acuerdos que se hayan diseñado por parte del Comité conformado mediante el Acuerdo N° 064 de 2017  con el fin de que sea el CSSMP quien apruebe o desapruebe el contenido y alcance de los lineamientos que alli se establezcan.</t>
  </si>
  <si>
    <t>Previo cumplimiento al procedimiento establecido en el Acuerdo N° 053 de 2013 presentar en sesion del CSSMP los proyectos de Acuerdo del Modelo de Atención Integral en Salud, Atención al usuario y Particicipación ciudadana, Sistema Integrado de Gestión y Sistema de Información en salud para el SSMP.</t>
  </si>
  <si>
    <t>Proyectos de Acuerdo</t>
  </si>
  <si>
    <t>FILA_2</t>
  </si>
  <si>
    <t>La propuesta de reestructuracion del SSMP,  que sea del alcance y competencia del legislativo, se incluira dentro del proyecto de la reforma del SSMP que se presente ante la Secretaria de Gabinete del Ministerio de Defensa Nacional en la vigencia 2018, con el fin de ser incluida en la agenda legislativa de este Ministerio.</t>
  </si>
  <si>
    <t>Diseñar una hoja de trabajo (cronograma) que permita la estructuración del proyecto de ley con participacion de los dos Subsistemas de Salud y del Hospital Militar Central</t>
  </si>
  <si>
    <t>FILA_3</t>
  </si>
  <si>
    <t>Coordinar desde el  Viceministerio de Defensa para el GSED y Bienestar las acciones que permitan el cumplimiento del cronograma establecido.</t>
  </si>
  <si>
    <t>Informes Bimenstrales</t>
  </si>
  <si>
    <t>FILA_4</t>
  </si>
  <si>
    <t>Excluir la propuesta de rediseño organizacional, de los temas tratados por el Comité conformado mediante el Acuerdo N° 064 de 2017 y cumplir el procedmiento establecido en la Guia de rediseño organizacional del Departamento de la Función Publica</t>
  </si>
  <si>
    <t>Diseñar una hoja de trabajo(cronograma) que permita el cumplimiento de la Guia de rediseño organizacional establecida para la entidades publicas por parte del DAFP</t>
  </si>
  <si>
    <t>FILA_5</t>
  </si>
  <si>
    <t>Coordinar desde el  Viceministerio de Defensa para el GSED y Bienestar las acciones que permitan el cumplimiento del cronograma establecido para el rediseño organizacional.</t>
  </si>
  <si>
    <t>FILA_6</t>
  </si>
  <si>
    <t>Falta de análisis, control y seguimiento por parte de Consejo Superior de Salud de las Fuerzas Militares y Policía en la aprobación de actos administrativos que pueden afectar la legalidad de la norma lo cual puede generar  acciones disciplinarias o penales, por el hecho que el CSSMP  apruebe o avale acuerdos sin verificar el cumplimiento de los requisitos establecidos en el reglamento.</t>
  </si>
  <si>
    <t>Presentar ante el Consejo Superior de Salud de las Fuerzas Militares y Policia Nacional(CSSMP) la solicitud de concepto por parte de los Susbistemas sobre la ejecución del Acuerdo N° 065 de 2017 y recomendar dejarlo vigente.</t>
  </si>
  <si>
    <t>Informar al Consejo Superior de Salud de las Fuerzas Militares y Policia Nacional(CSSMP) los hallazgos realizados por la Auditoria de cumplimiento de la Contraloria General de la Republica y el Plan de Mejoramiento</t>
  </si>
  <si>
    <t>Informe</t>
  </si>
  <si>
    <t>FILA_7</t>
  </si>
  <si>
    <t>Socializar ante los miembros del CSSMP y partes interesdas el procedimiento establecido en el Acuerdo N° 053 de 2013 del CSSMP que trata del Reglamento Interno del CSSMP</t>
  </si>
  <si>
    <t>Jornadas de Capacitación</t>
  </si>
  <si>
    <t>FILA_8</t>
  </si>
  <si>
    <t>Ordenar al  Secretario del CSSMP el cumplimiento de las funciones establecidas en el Acuerdo N° 053 de 2013 del CSSMP que trata del Reglamento Interno del CSSMP y el cumplimiento de los plazos establecidos para la  emision de los conceptos  por parte de los Subsistemas para los Proyectos de Acuerdo que deban ser presnetados a consideración del CSSMP.</t>
  </si>
  <si>
    <t>Oficio</t>
  </si>
  <si>
    <t>FILA_9</t>
  </si>
  <si>
    <t>2</t>
  </si>
  <si>
    <t>Los Acuerdos 64 y 65 fueron expedidos sin el lleno de  los requisitos, toda vez que carecen de la viabilidad económica, jurídica y técnica por parte de la DGSM, como lo determina el reglamento en los artículos señalados del Acuerdo 53 de 2013.</t>
  </si>
  <si>
    <t>Incumplimiento de lo establecido en el acuerdo 053 de 2013.</t>
  </si>
  <si>
    <t>Determinar la revision documental  y visto bueno del cumplimiento de lo establecido en el Acuerdo N° 053 de 2013 por parte del asesor legal del despacho del Señor Viceministro de Defensa para el GSED y Bienestar antes de ser dispuestos los acuerdos ante el CSSMP para su aprobación y publicación correspondiente.</t>
  </si>
  <si>
    <t>Emitir ordenamientos por parte del Viceministro de Defensa para el GSED y Bienestar, para que el despacho de ese Viceministerio ejerza un control previo de los soportes documentales y cumplimiento al procedimiento establecido para la presentacion de los acuerdos al CSSMP y su posterior publicación en el Diario Oficial.</t>
  </si>
  <si>
    <t>Documento tipo Oficio</t>
  </si>
  <si>
    <t>FILA_10</t>
  </si>
  <si>
    <t>Ordenar a la Secretaria del CSSMP incluir dentro del procedimiento establecido la disposicion ante el despacho del Señor Viceministro de Defensa para el GSED y Bienestar  de los antecedentes y soportes documentales(conceptos de los subsistemas) de todos los los acuerdos antes de ser presentados en el CSSMP para su aprobación y posterior publicación en el diario oficial.</t>
  </si>
  <si>
    <t>FILA_11</t>
  </si>
  <si>
    <t>3</t>
  </si>
  <si>
    <t>No se adoptó la política de Gobierno de Centralizar la Compra de Medicamentos para el Sistema de Salud de las Fuerzas Militares y de la Policía Nacional (SSMP) y el Hospital Militar Central (HOMIC).</t>
  </si>
  <si>
    <t>Incoherencia en als normas internas del Ministerio de Defenesa, para la Adqusición de medicamentos.</t>
  </si>
  <si>
    <t>Solicitar a la Dirección de Contratación del Ministerio de Defensa fije politicas para dar cumplimiento a lo establecido en el acuerdo 035 del CSSFMP y si no es posible se derogue dicho acuerdo.</t>
  </si>
  <si>
    <t>Oficio al MDN solicitando las politicas para dar cumplimiento a lo establecido en el Acuerdo 035 del CSSFMP</t>
  </si>
  <si>
    <t>OFICIO</t>
  </si>
  <si>
    <t>FILA_12</t>
  </si>
  <si>
    <t>El porcentaje de intermediación pactado por DROSERVICIO a la DGSM y al HOMIC en dispensación es del 11.75% y suministro del 4.75%, mientras que en lo pactado con MEDIPOL a la Policía Nacional es del 4.8% para los dos procesos, sin que se logre una mayor optimización de los recursos económicos por parte del Subsistema de Salud de las Fuerzas Militares.</t>
  </si>
  <si>
    <t>Falta de una adecuada planeación en la contratación que contribuya a la optimización de los recursos, sin que se observe la unificación de criterios, métodos y procedimientos tendientes a fortalecer la Integración Funcional, generando un incremento en los costos económicos y sociales del SSMP y HOMIC, contraviniendo el Acuerdo 035 de 2003.</t>
  </si>
  <si>
    <t>Solicitar al MDN que dicho proceso se realice de una manera centralizada con el fin de evitar diferencias en los costos de intermediación con MEDIPOL.</t>
  </si>
  <si>
    <t>Oficio  solicitando al MDN que dicho proceso se realice de una manera centralizada con el fin de evitar diferencias en los costos de intermediación con MEDIPOL.</t>
  </si>
  <si>
    <t>FILA_13</t>
  </si>
  <si>
    <t>La DGSM además de contar con una supervisión interna, contrató una auditoría a la facturación con la firma externa SAMA por valor de $24.699 millones, entre tanto el HOMIC y la Dirección de Sanidad de la Policía Nacional, cuentan únicamente con la supervisión interna, aprovechando que los recursos internos disponibles tienen la capacidad técnica y administrativa para realizar dicha labor</t>
  </si>
  <si>
    <t>Solicitar al MDN la creación de un equipo de profesionales, que realicen la supervición de dicho contrato con el fin de evitar costos adicionales y así no contravenir el acuerdo 035 de 2003.</t>
  </si>
  <si>
    <t>FILA_14</t>
  </si>
  <si>
    <t> La herramienta tecnológica utilizada por DROSERVICIO en la DGSM y el HOMIC, pertenece a éste operador logístico y no permite un control.</t>
  </si>
  <si>
    <t>Continuar con el desarrollo del modulo de medicamentos en la vertical de salud del SSFM, para contar con el control y administración de la herramienta por parte del SSFM.</t>
  </si>
  <si>
    <t>Orden al Gerente de proyecto para que dentro de los recursos asignados al proyecto de Salud.sis para que se de prioridad a la finalización e implementación del modulo de medicamentos para el SSFM.</t>
  </si>
  <si>
    <t>FILA_15</t>
  </si>
  <si>
    <t>4</t>
  </si>
  <si>
    <t>Inadecuada planeación, estructuración y debilidades en los mecanismos de seguimiento y control al desarrollo del proyecto, que permita el cumplimiento de los objetivos propuestos en los términos y condiciones programados. Tal situación está limitando entre otros, el cumplimiento del objetivo de integrar los procesos administrativos, financieros y de salud del SSFM....</t>
  </si>
  <si>
    <t>Inaplicabilidad del artículo 12 del Decreto 2145 de 1999 en lo referente a la planeación,  artículos 26, 27 y 28 del Decreto 2844 de 2010 en lo relativo a la ejecución y seguimiento a los proyectos de inversión, y  literales c) y f) del artículo 6° del Decreto 1795 de 2000.</t>
  </si>
  <si>
    <t>Realizar nombramiento de Gerente de proyecto y comites estructuradores y evaluadores, para la face V de la solución vertical de salud del Proyecto SALUD.SIS</t>
  </si>
  <si>
    <t>Elaborar resolución de nombramiento</t>
  </si>
  <si>
    <t>FILA_16</t>
  </si>
  <si>
    <t>Elaborar estudios de conveniencia y oportuniodad para la contratación de la face V de la solución vertical de salud Proyecto SALUD.SIS</t>
  </si>
  <si>
    <t>elaborar requerimiento por cada componente del proyecto, establecer cronograma de proyecto, de ejecución de actividades, entregables, tiempo de entrega y costos por entregable.</t>
  </si>
  <si>
    <t>FILA_17</t>
  </si>
  <si>
    <t>Seguimiento mensual a la ejecucuión del proyecto por cada uno de los componentes.</t>
  </si>
  <si>
    <t>Realizar seguimiento a la ejecución de actividades por componentes (Desarrollo, implementación, Gestión del Cambio, Infraestructura fisica, Seguridad de la inforamción, Flujo de caja, desenbolsos y entregables.</t>
  </si>
  <si>
    <t>FILA_18</t>
  </si>
  <si>
    <t>5</t>
  </si>
  <si>
    <t>La Dirección General de Sanidad Militar, adeuda a la  Supersalud la suma de $68.9 millones, por concepto de sanción en firme según Resolución No. 002633 de septiembre 7 de 2016; sanción impuesta por el incumplimiento de la entidad respecto de la presentación del archivo tipo 54... y el numeral 2.3 “Instrucciones” título VII protencción al usuario Circular Única de la SUPERSALUD.</t>
  </si>
  <si>
    <t>Deficiencias en el procedimiento de conformación y revisión de informes a Entidades de Vigilancia y Control aspecto que dio lugar al incumplimiento de la obligación de informar a la Superintendencia en debida forma y a la imposición de la sanción que se encuentra en estado de firmeza.</t>
  </si>
  <si>
    <t>Desarrollar procedimiento unificado para conformación y entrega de información contenida en la Base Datos de Afiliados al SSFM que se realiza a las entidades de control y vigilancia en salud (Ministerio de Salud, Superintencia de Salud)</t>
  </si>
  <si>
    <t>Elaboración de procedimiento de conformación y entrega de Base de Datos del SSFM de acuerdo a los parámetros que establezcan las entidades de control y vigilancia en salud.</t>
  </si>
  <si>
    <t>Procedimiento</t>
  </si>
  <si>
    <t>FILA_19</t>
  </si>
  <si>
    <t>Desconcentrar responsabilidades para la atencion de las PQRS,  conforme a las funciones de las dependencias ejecutoras de la prestaciòn de los servicios de salud.</t>
  </si>
  <si>
    <t>Mediante oficios suscritos por el Sr Director General de Sanidad Militar, se asignaran responsabilidades a las Direcciones de Sanidad Ejercito, Armada y Fuerza Aerea  para que atiendan en forma directa y oportuna las PQRS relacionads con los servicios de salud bajo su responsabilidad.</t>
  </si>
  <si>
    <t>FILA_20</t>
  </si>
  <si>
    <t>6</t>
  </si>
  <si>
    <t>La Directiva Permanente 141934 de 2009, establece el programa de Salud Ambiental al interior del Subsistema de Salud de las Fuerzas Militares, de donde se estableció,  que la ejecución de las actividades del Programa Salud Ambiental, en la DISAN Ejército, fue del 30,86%.</t>
  </si>
  <si>
    <t>Por debilidades en el seguimiento y control de los programas, que al incumplirse puede favorecer la aparición de factores de riesgo que afectan la salud y posibles sanciones por parte de las autoridades ambientales en todo el Territorio Nacional.</t>
  </si>
  <si>
    <t>Difundir los lineamientos emitidos por la DGSM en Salud Ambiental para ser ejecutados en los Establecimientos de Sanidad Militar del Ejército</t>
  </si>
  <si>
    <t>Realizar videoconferencias al personal encargado de las oficinas del programa de salud ambiental a nivel nacional difundiendo los lineamientos emitidos por la DGSM para el programa</t>
  </si>
  <si>
    <t>Actas de videoconferencia</t>
  </si>
  <si>
    <t>FILA_21</t>
  </si>
  <si>
    <t>Dar cumplimiento a los lineamientos de Salud Ambiental para ser ejecutados en los Establecimientos de Sanidad Militar del Ejercito</t>
  </si>
  <si>
    <t>Elaborar y difundir boletines informativos con los lineamientos para la ejecución del programa salud ambiental en los dispesnarios médicos y ESM del país</t>
  </si>
  <si>
    <t>Boletines</t>
  </si>
  <si>
    <t>FILA_22</t>
  </si>
  <si>
    <t>Verificar el cumplimiento de las actividades del programa de Salud Ambiental ejecutadas en los dispensarios médicos y ESM de las 12 regionales  según lo emitido por la DGSM, en forma trimestral</t>
  </si>
  <si>
    <t>Informe ejecución</t>
  </si>
  <si>
    <t>FILA_23</t>
  </si>
  <si>
    <t>13</t>
  </si>
  <si>
    <t>Al cierre de la vigencia se evidenciaron diferencias entre la organización actual del ESM (DISNORTE) y lo determinado en el manual, ya que en unas especialidades hay personal de más y en otras hace falta; se encontró personal en especialidades que el manual no contempla y no ofertaron sus servicios y especialidades que aunque están por debajo de lo requerido por el manual ....</t>
  </si>
  <si>
    <t>Deficiencias de planeación, seguimiento y control, con el fin de ajustar, regular y mejorar la eficiencia del sistema de referencia y contrareferencia para la atención médica de los usuarios, optimizar la utilización de los recursos físicos, humanos, tecnológicos y financieros destinados para la atención de la población del SSFM</t>
  </si>
  <si>
    <t>Realizar un estudio de adecuación de oferta y demanda para los Establecimientos de Sanidad Militar</t>
  </si>
  <si>
    <t>Realizar el estudio de adecuación de oferta y demanda para los Establecimientos de Sanidad Militar</t>
  </si>
  <si>
    <t>Estudio</t>
  </si>
  <si>
    <t>FILA_24</t>
  </si>
  <si>
    <t>14</t>
  </si>
  <si>
    <t>Al verificar los informes mensuales de rendimiento y productividad reportados por el DISNORTE, en el último trimestre de 2016, se comprobó que en el mes de octubre el dispensario presentó un total de 20 casos con baja productividad, en el mes de noviembre 19 casos y en diciembre 16 casos, como se evidencia en el cuadro No. 8 del informe de auditoria.</t>
  </si>
  <si>
    <t>Deficiencias administrativas de seguimiento y control e inobservancia de las normas antes descritas,</t>
  </si>
  <si>
    <t>Realizar ajustes de las variables solicitadas en  la matriz de prodictividad con el fin de obtener información  coherente</t>
  </si>
  <si>
    <t>Realizar ajustes a las variables de la matriz de producutividad</t>
  </si>
  <si>
    <t>Matriz ajustada</t>
  </si>
  <si>
    <t>FILA_25</t>
  </si>
  <si>
    <t>Difundir los lineamientos  para el diligenciamiento de la matriz de productividad  al personal encargado  de las oficinas de bioestadistica de los dispensarios médicos y ESM del país</t>
  </si>
  <si>
    <t>Realizar videoconferencias al personal encargado de las oficinas de bioestadistica a nivel nacional difundiendo el instructivo de diligenciamiento de la matriz de productividad</t>
  </si>
  <si>
    <t>FILA_26</t>
  </si>
  <si>
    <t>Realizar seguimiento y control al correcto diligenciamiento de la matriz de procuctividad enviados por los dispensario médicos y ESM a nivel nacional</t>
  </si>
  <si>
    <t>Generar informe trimestral de retroalimentación a los dispensarios médicos y ESM donde se describa el cumplimiento en el reporte de la matriz de productividad (observaciones o novedades)</t>
  </si>
  <si>
    <t>FILA_27</t>
  </si>
  <si>
    <t>Se observó incumplimiento en las metas propuestas por la Entidad, relacionadas con la oportunidad de la asignación de citas: en la consulta médica general, en la consulta de medicina interna, en la consulta de pediatría; en la consulta de odontología general, en la atención en servicios de imagenología y diagnóstico general radiografía simple, entre otros....</t>
  </si>
  <si>
    <t>Realizar analisis trimestral de los indicadores de alerta temprana a traves de la herramienta SALUD.SIS  a los Dispensariso Médicos.</t>
  </si>
  <si>
    <t>Informe de analisis trimestral  y formulación planes de mejorameinto a las debelidades evidenciadas.</t>
  </si>
  <si>
    <t>Informe de retroalimentación a los Dispensarios.</t>
  </si>
  <si>
    <t>FILA_28</t>
  </si>
  <si>
    <t>DISNORTE, no dio cumplimiento a la orden de programar agendas abiertas permanentes para la prestación del servicio de salud, lo cual impactó significativamente en el indicador de oportunidad de citas al cierre de la vigencia, toda vez que los profesionales de la salud abren agendas semanales o mensuales, sin que se pueda evidenciar realmente los tiempos de oportunidad en las citas...</t>
  </si>
  <si>
    <t>Variacón de la disponibilidad del personal asistencial</t>
  </si>
  <si>
    <t>Monitoriar el cumplimiento de manejo del agendamiento de los ESM, A traves de SALUD.SIS</t>
  </si>
  <si>
    <t>Monitero constante del modulo de agendamiento de cada Dispensario.</t>
  </si>
  <si>
    <t>Informe trimestral de monitoreo y retroalimentación.</t>
  </si>
  <si>
    <t>FILA_29</t>
  </si>
  <si>
    <t>15</t>
  </si>
  <si>
    <t>Se evidencia que en este establecimiento de sanidad, se encuentran diferencias frente al manual, ya que en unas especialidades hay personal de más y en otras hace falta, se encontró personal en especialidades que el manual no las contempla y especialidades que aunque están por debajo de lo requerido por el manual, no se ofertan el 100% del servicio del personal existente...</t>
  </si>
  <si>
    <t>Deficiencias de planeación, seguimiento y control, con el fin de ajustar, regular y mejorar la eficiencia del sistema de referencia y contrareferencia para la atención médica de los usuarios</t>
  </si>
  <si>
    <t>FILA_30</t>
  </si>
  <si>
    <t>16</t>
  </si>
  <si>
    <t>Es así que, al verificar los informes mensuales de rendimiento y productividad reportados por DMGEM, en el último trimestre de 2016 y una vez retirados los casos soportados en la respuesta de la Entidad,  se comprobó que en el mes de octubre el dispensario presentó un total de 6 casos con baja productividad, en el mes de noviembre 3 casos y en diciembre 32 casos, así:</t>
  </si>
  <si>
    <t>FILA_31</t>
  </si>
  <si>
    <t>FILA_32</t>
  </si>
  <si>
    <t>FILA_33</t>
  </si>
  <si>
    <t>23</t>
  </si>
  <si>
    <t>La Matriz del estadístico de PQR que lleva el ESM de Tunja, donde encontró que el  primer semestre  de  2017, el 42% de las quejas  radicadas por los usuarios bien a través de correo electrónico  o radicación personal, obedece a medicamentos pendientes; en el caso de la  UBAM del GMSIL- Grupo Mecanizado Silva Plazas- de Duitama, el trato inadecuado al usuario...</t>
  </si>
  <si>
    <t>Deficiencias administrativas de seguimiento y control</t>
  </si>
  <si>
    <t>Difundir los lineamientos  para el diligenciamiento de la matriz de la Superintendencia de Salud según oficio No. 412414 del 10 de mayo de 2016 emitido por la DGSM al personal encargado de las oficinas de atención al ciudadano de los dispensarios médicos y ESM a nivel nacional</t>
  </si>
  <si>
    <t>Realizar videoconferencias al personal encargado de las oficinas de atención al ciudadano a nivel nacional difundiendo el instructivo de diligenciamiento de la matriz de la Supersalud</t>
  </si>
  <si>
    <t>FILA_34</t>
  </si>
  <si>
    <t>Realizar seguimiento y control a las oficinas de atención al ciudadno de los dispensarios médicos y ESM a nivvel nacional, al correcto diligenciamiento de la matriz y respuestas oportunas y de fondo a los requerimientos interpuestos por lso usuarios</t>
  </si>
  <si>
    <t>Realizar visitas de seguimiento a las oficinas de atención al ciudadono según cronograma para la vigencia</t>
  </si>
  <si>
    <t>Informes de revistas</t>
  </si>
  <si>
    <t>FILA_35</t>
  </si>
  <si>
    <t>Generar planes de mejoramiento de las visitas a los dispesarios médicos y ESM formulando acciones de mejora que permitan realizar control y seguimiento</t>
  </si>
  <si>
    <t>Planes de mejoramientos  y seguimiento</t>
  </si>
  <si>
    <t>FILA_36</t>
  </si>
  <si>
    <t>24</t>
  </si>
  <si>
    <t>En el Establecimiento de Sanidad Militar de Sogamoso (Batallón Tarqui) se pudo evidenciar, que los programas de Promoción y Prevención P y P, no están cumpliendo con las metas de cumplimiento propuestas en la Directiva Permanente No. 0021 de 2016, presentándose de acuerdo con la información suministrada unos indicadores de cobertura bajos.</t>
  </si>
  <si>
    <t>Falta de demanda inducida a los programas de promoción y prevención en los ESM y dispensarios médicos</t>
  </si>
  <si>
    <t>Planear y programar las actividades de cada uno de los programas de promoción y prevención establecidos por la DGSM, para la vigencia 2018.</t>
  </si>
  <si>
    <t>Definir la población objeto por cada uno de los programas de promoción y prevención para los ESM con las metas a cumplir para lavigencia 2018.</t>
  </si>
  <si>
    <t>Documento definiendo las cobertura por programa y ESM.</t>
  </si>
  <si>
    <t>FILA_37</t>
  </si>
  <si>
    <t>Expedir lineamientos y realizar control  del  recurso hunamo  para dar cumplimiento  a las metas de los programas de  P Y P , según lo ordenado por la DGSM</t>
  </si>
  <si>
    <t>Seguimiento y control del talento humano dispinible para seguimiento y control por cada uno de los programas, mediante informes mensuales por programa para verificación del cumplimiento por unidad centralizadora</t>
  </si>
  <si>
    <t>FILA_38</t>
  </si>
  <si>
    <t>Fortalecer los mecanismos de control para que los ESM  den cumplimiento  a las actividades de los programas de promoción y prevención a la población objeto asignada a cada  ESM  a nivel nacional.</t>
  </si>
  <si>
    <t>Generar informe trimestral de retroalimentación a los dispensarios médicos donde se describan las coberturas alcanzadas y las recomendaciones para el logro del cumplimiento de las metas.</t>
  </si>
  <si>
    <t>FILA_39</t>
  </si>
  <si>
    <t>Falta de seguimiento, verificación y control en la ejecución de los Programas de Promoción y Prevención, por parte de la Dirección de sanidad en los Establecimientos de Salud tal como se encuentra establecido en las directivas permanentes: 021 de 2016 y la 080 de 2017</t>
  </si>
  <si>
    <t>Fortalecer los mecanismos de control  para garantizar el cumplimiento de la Directiva que establece los programas  y metas, de P Y P del SSFM, para la vigencia 2018.</t>
  </si>
  <si>
    <t>Informes de analisis y retroalimentación trimestral al cumplimiento de los Programas de Promoción y Prevención,</t>
  </si>
  <si>
    <t>Informe de retroalimentación a los reportes enviados por cada DISAN en cumplimiento a la deirectiva de Programas de promoción y prevención para el SSFM vigencia 2018.</t>
  </si>
  <si>
    <t>FILA_40</t>
  </si>
  <si>
    <t>25</t>
  </si>
  <si>
    <t>Planear y programar las actividades de cada uno de los programas de promoción y prevención según lineamientos establecidos por la DGSM, para la vigencia 2018.</t>
  </si>
  <si>
    <t>Definir la población objeto por cada uno de los programas de promoción y prevención para los ESM centralizadores con las metas a cumplir para la vigencia 2018.</t>
  </si>
  <si>
    <t>FILA_41</t>
  </si>
  <si>
    <t>FILA_42</t>
  </si>
  <si>
    <t>FILA_43</t>
  </si>
  <si>
    <t>FILA_44</t>
  </si>
  <si>
    <t>27</t>
  </si>
  <si>
    <t>En los ESM 1048 y 1049 de los Municipios Corozal y Coveñas, se encontraron actas de liquidación de 3 contratos de PS de salud sin fecha, publicadas en SECOP con posterioridad a 4 meses a su vencimiento, 2 contratos de OPS sin liquidar y 3 contratos de prestación de servicios de salud liquidados con posterioridad a los cuatro meses establecidos en el artículo 27 del decreto 4747 de 2007.</t>
  </si>
  <si>
    <t>Por inobservancia de la normatividad, que impide verificar el cumplimiento del objeto contractual y la ejecución financiera y presupuestal para así evitar una futura reclamación.</t>
  </si>
  <si>
    <t>Emitir señal a los Gerentes de proyectos, indicando que apartir de la fecha se estipule en los estudios previos que el plazo para la liquidación de los contratos será de 4 meses, contados  apartir de la finalización del plazo de ejecución  del contrato, acorde al Decreto 4747/2007</t>
  </si>
  <si>
    <t>Elaborar y entregar señal informativa a todos los responsables de elaboración de estudios previos y al area administratica encargada de la verificación y cumplimiento.</t>
  </si>
  <si>
    <t>FILA_45</t>
  </si>
  <si>
    <t>28</t>
  </si>
  <si>
    <t>Persisten las demoras por parte del operador en la dispensación y suministro de medicamentos en los términos y condiciones pactadas, evidenciando que las decisiones tomadas por la DGSM no han sido efectivas, por cuanto no han contra restado los riesgos a los que se ven abocados los usuarios por la falta de dispensación de los medicamentos de manera oportuna....</t>
  </si>
  <si>
    <t>Por que persisten las demoras por parte del operador logistico contratado en la dispensación y el suministro de los medicamentos en los terminos pactados.</t>
  </si>
  <si>
    <t>Adelantar las actuaciones  administrativas para cominar al  operador logístico  a que cumpla las obligaciones contratuales de entrega oportuna del medicamento a los usuarios del SSFM.</t>
  </si>
  <si>
    <t>Documentos que soportan las actuaciones administrativas.</t>
  </si>
  <si>
    <t>Documentos</t>
  </si>
  <si>
    <t>FILA_46</t>
  </si>
  <si>
    <t>29</t>
  </si>
  <si>
    <t>El informe de Auditoria de la CGR. Evidencian debilidades en la gestión y  desempeño del servicio farmacéutico, en términos de calidad y satisfacción en la presentación de los servicios de salud a cargo del Subsistema de Salud.</t>
  </si>
  <si>
    <t>Las deficienciencias en el servicio farmaceutico se dan por incumplimiento de las obigaciones del Operador Logistico Contratado.</t>
  </si>
  <si>
    <t>Exigir al provedor un informe de los niveles de abastecimiento de las moleculas pactadas.</t>
  </si>
  <si>
    <t>Requerimiento al operador logistico del informe de abastecimiento mensual de las moleculas pactadas.</t>
  </si>
  <si>
    <t>oficio.</t>
  </si>
  <si>
    <t>FILA_47</t>
  </si>
  <si>
    <t>los lineamientos referidos a la seguridad de  las condiciones farmacéuticas en los medicamentos suministrados a los usuarios, emitidos por esta dependencia,   no son efectivas al igual que las decisiones aprobadas en comité de precio por cuanto no han contribuido a mitigar los riesgos que genera el desabastecimiento de medicamentos en lo relacionado con la seguridad del paciente ...</t>
  </si>
  <si>
    <t>Debilidades en la gestión y desempeño del servicio farmaceutico.</t>
  </si>
  <si>
    <t>Recomenndar  que en futuras contrataciones se amplie el numero de  opciones de medicamentos a ofertar para evitar demoras por de desabastecimiento, perdida ejecutoria del INVIMA, o vencimiento del mismo, no comercialización, y  de esta forma garantizar al entrega oportuna de medicamento,  cumpliendo con los requisitos que establece el INVIMA para comercializar el producto.</t>
  </si>
  <si>
    <t>Elaboración de Informe con las recomendaciones, el cual se entregara al Comité  Estructurador del proximo proceso contractual para que este sea tenido en cuenta en la elaboración de pliegos, con copia al grupo de contratos.</t>
  </si>
  <si>
    <t>FILA_48</t>
  </si>
  <si>
    <t>No aceptar ninuguna solicitud si no viene con los soportes establecidos  a fin de evitar que las mismas queden aplazadas.  De igual Manera esta Información sera entregada semanalmente a los Supervisores de la DGSM y DISAN  para que de acuerdo a su competencia realicen el respectivo seguimiento contractual.</t>
  </si>
  <si>
    <t>Elaboración de las Actas del Comité de Precios y socializacion de las mismas a los Supervisores de la DGSM-DISAN</t>
  </si>
  <si>
    <t>FILA_49</t>
  </si>
  <si>
    <t>30</t>
  </si>
  <si>
    <t>La glosa inicial, presentada en la vigencia 2015 por valor de $31.525 millones no recibió respuesta por parte del operador logístico, y para la vigencia 2016 el término utilizado para dar respuesta llego a ser hasta de tres meses a partir de la fecha de formulación de la glosa, situación  que afectó el flujo de caja del operador logístico, por su propia negligencia.</t>
  </si>
  <si>
    <t>Falta de legislación respecto de la obligatoriedad del operador resolver las glosas en la notificación del primer momento de auditoria para recurrir a la concilaición.</t>
  </si>
  <si>
    <t>Solicitar concepto a la Superintendencia de salud sobre el tramite dado a las glosas no resueltas por el Operador Logistico en los terminos del primer momento de auditoria.</t>
  </si>
  <si>
    <t>Oficio solicitando concepto a la Supersalud, respecto del tramite dado a las glosas.</t>
  </si>
  <si>
    <t>oficio</t>
  </si>
  <si>
    <t>FILA_50</t>
  </si>
  <si>
    <t>31</t>
  </si>
  <si>
    <t>Se evidenció que el nivel de servicio de la modalidad de Suministro de medicamentos del tercer trimestre del 2017 en los 54 E.S.M. (Ejército, Armada y FAC), fue del 87%, lo que indica que no cumplió con el nivel del 96% pactado en los numerales 1.4 y 1.5 del Anexo No. 1 del contrato 060.</t>
  </si>
  <si>
    <t>incumplimientos de las obligaciones  contractuales del operador logístico se reflejan en   el desabastecimiento general de medicamentos  situación que  no le permite cumplir a cabalidad con los niveles de suministro.</t>
  </si>
  <si>
    <t>Adelantar las actuaciones administrativas con el fin de que el operador logistico de cumplimiento a las obligaciones contratuales pactadas en el contrato 060-DGSM-2014.</t>
  </si>
  <si>
    <t>Actuaciones administrativas.</t>
  </si>
  <si>
    <t>Documentos que soportan las actuaciones.</t>
  </si>
  <si>
    <t>FILA_51</t>
  </si>
  <si>
    <t>Se observó que el nivel de servicio en la modalidad de Dispensación del periodo de octubre 15 a noviembre 15 de los corrientes de los E.S.M. fue del 91.4%, incumpliendo el nivel de servicio del 98% pactado para esta modalidad en los numerales 1.4 y 1.5 del Anexo N°1 del contrato.</t>
  </si>
  <si>
    <t>Deficiencia en la gestión por parte de la alta dirección de la DGSM y CSSMP al no diseñar estrategias efectivas  que obliguen al Operador logístico-OPL  a cumplir con lo estipulado en el contrato, en lo relacionado con los niveles de stock de medicamentos.</t>
  </si>
  <si>
    <t>FILA_52</t>
  </si>
  <si>
    <t>Se comprobó la falta de inventarios de medicamentos en la bodega central (CENDIS) incidiendo en que  las farmacias de los diferentes E.S.M. no tengan los medicamentos (alto costo y alta rotación), para la dispensación oportuna a los usuarios, generando el incremento de medicamentos pendientes por más de 48 horas.....</t>
  </si>
  <si>
    <t>solicitar al  operador logistico que surta  sus bodegas, sobre todo en cuanto a los medicamentos de alto costo y de alta rotación para mejorar así de una manera significativa la calidad en la prestación del servicio.</t>
  </si>
  <si>
    <t>oficio al operador logístico conminandolo a que surta sus bodegas sobre todo en cuanto a los medicamentos de alto costo y de alta rotación para mejorar así de una manera significativa la calidad en la prestación del servicio.</t>
  </si>
  <si>
    <t>FILA_53</t>
  </si>
  <si>
    <t>32</t>
  </si>
  <si>
    <t>Se evidencio en el  los ESM de Tunja, Sogamoso y Duitama que se estan contraviniendo los tiempos estipulados en la Resolución 1604 del 2013 del Ministerio de Salud Pública y lo contractualmente pactado, para la entrega de lso medicamentos a los usuarios que demandan los servicios en este ESM.</t>
  </si>
  <si>
    <t>Por los continuos incumplimientos del Operador Logistico Droservicio.</t>
  </si>
  <si>
    <t>FILA_54</t>
  </si>
  <si>
    <t>34</t>
  </si>
  <si>
    <t>En los ESM, de Tunja y Sogamoso se revisaron varias unidades de empaques de medicamentos de los cuales algunos de ellos no estaban marcados con el rotulo “USO INSTITUCIONAL PROHIBIDA SU VENTA” , contraviniendo la CLAUSULA DECIMA NOVENA: OBLIGACIONES DEL CONTRATISTA, en su numeral 5 .</t>
  </si>
  <si>
    <t>Incumplimiento de las obligaciones contraidas por el Operador Logistico Droservicio.</t>
  </si>
  <si>
    <t>solicitar al  OPL que cumpla con la clausula decima novena en su numeral 5 "obligaciones del contratista" el cual expresa “EL CONTRATISTA deberá garantizar que todos los medicamentos distribuidos, por suministro o por dispensación estén marcados con el rotulo “USO INSTITUCIONAL PROHIBIDA SU VENTA”</t>
  </si>
  <si>
    <t>Oficio requiriendo al operador el cumplimeinto.</t>
  </si>
  <si>
    <t>FILA_55</t>
  </si>
  <si>
    <t>36</t>
  </si>
  <si>
    <t>El OPL en el punto de dispensación del ESM 1048 ubicado en Corozal, Sucre excedió los porcentajes de pendientes máximos pactados en 10 de los 12 meses de la vigencia 2016, como tambien en en el punto de dispensación del establecimiento de sanidad militar 1049 ubicado en Coveñas, Sucre también excedió los porcentajes de pendientes máximos pactados en 7 de los 12 meses de la vigencia 2016.</t>
  </si>
  <si>
    <t>Por incumplimiento del contrato y debilidades en el seguimiento y control por parte de la DGSM, que afecta la prestación de los servicios a los usuarios del subsistema de salud de las fuerzas militares</t>
  </si>
  <si>
    <t>2 AVANCE ó SEGUIMIENTO DEL PLAN DE MEJORAMIENTO</t>
  </si>
  <si>
    <t>Resolución de Nombramiento</t>
  </si>
  <si>
    <t>Estudios de conveniencia y oportunidad para contratar la face V.</t>
  </si>
  <si>
    <t>Cronograma de programación d eactividades.</t>
  </si>
  <si>
    <t xml:space="preserve">Cronograma </t>
  </si>
  <si>
    <t xml:space="preserve">Informe </t>
  </si>
  <si>
    <t xml:space="preserve">oficios </t>
  </si>
  <si>
    <t xml:space="preserve">Actas de difusión </t>
  </si>
  <si>
    <t xml:space="preserve">Informes </t>
  </si>
  <si>
    <t xml:space="preserve">Informe de analisis y retralimentación </t>
  </si>
  <si>
    <t xml:space="preserve">Documento definiendo las coberturas por programa </t>
  </si>
  <si>
    <t xml:space="preserve">Actas del Comité de Precios </t>
  </si>
  <si>
    <t>Secretario del CSSFM</t>
  </si>
  <si>
    <t>STG-SALUD. SIS</t>
  </si>
  <si>
    <t>GAY -Atencion al usuario</t>
  </si>
  <si>
    <t>STG-GAV</t>
  </si>
  <si>
    <t>DISAN EJC.</t>
  </si>
  <si>
    <t>SS-SALUD PÚBLICA</t>
  </si>
  <si>
    <t>DISAN ARC.</t>
  </si>
  <si>
    <t>SS- G. GESTION SALUD</t>
  </si>
  <si>
    <t>G contratos DGSM</t>
  </si>
  <si>
    <t>G. CONTRATOS DGSM</t>
  </si>
  <si>
    <t>Oficio solicitando al MDN la creación de un equipo de profesionales, que realicen la supervisión de dicho contrato con el fin de evitar costos adicionales y así no contravenir el acuerdo 035 de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</si>
</sst>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yyyy\-mm\-dd;@"/>
  </numFmts>
  <fonts count="6" x14ac:knownFonts="1">
    <font>
      <sz val="11"/>
      <color indexed="8"/>
      <name val="Calibri"/>
      <family val="2"/>
      <scheme val="minor"/>
    </font>
    <font>
      <sz val="8"/>
      <color indexed="8"/>
      <name val="Calibri"/>
      <family val="2"/>
      <scheme val="minor"/>
    </font>
    <font>
      <sz val="8"/>
      <color indexed="8"/>
      <name val="Arial"/>
      <family val="2"/>
    </font>
    <font>
      <sz val="8"/>
      <name val="Arial"/>
      <family val="2"/>
    </font>
    <font>
      <b/>
      <sz val="8"/>
      <color indexed="9"/>
      <name val="Arial"/>
      <family val="2"/>
    </font>
    <font>
      <b/>
      <sz val="8"/>
      <color indexed="8"/>
      <name val="Arial"/>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style="thin">
        <color indexed="8"/>
      </left>
      <right style="thin">
        <color indexed="8"/>
      </right>
      <top style="medium">
        <color indexed="64"/>
      </top>
      <bottom style="thin">
        <color indexed="8"/>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right/>
      <top/>
      <bottom style="medium">
        <color indexed="64"/>
      </bottom>
      <diagonal/>
    </border>
    <border>
      <left style="thin">
        <color auto="1"/>
      </left>
      <right style="thin">
        <color auto="1"/>
      </right>
      <top style="thin">
        <color auto="1"/>
      </top>
      <bottom style="medium">
        <color indexed="64"/>
      </bottom>
      <diagonal/>
    </border>
  </borders>
  <cellStyleXfs count="1">
    <xf numFmtId="0" fontId="0" fillId="0" borderId="0"/>
  </cellStyleXfs>
  <cellXfs count="50">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right"/>
    </xf>
    <xf numFmtId="0" fontId="2" fillId="0" borderId="3"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left" vertical="center" wrapText="1"/>
      <protection locked="0"/>
    </xf>
    <xf numFmtId="164" fontId="5" fillId="3" borderId="3" xfId="0" applyNumberFormat="1"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2" fillId="3" borderId="2" xfId="0" applyFont="1" applyFill="1" applyBorder="1" applyAlignment="1" applyProtection="1">
      <alignment vertical="center" wrapText="1"/>
      <protection locked="0"/>
    </xf>
    <xf numFmtId="1" fontId="3" fillId="0" borderId="3" xfId="0" applyNumberFormat="1" applyFont="1" applyFill="1" applyBorder="1" applyAlignment="1" applyProtection="1">
      <alignment horizontal="center" vertical="center" wrapText="1"/>
      <protection locked="0"/>
    </xf>
    <xf numFmtId="164" fontId="3" fillId="0" borderId="3" xfId="0" applyNumberFormat="1" applyFont="1" applyFill="1" applyBorder="1" applyAlignment="1" applyProtection="1">
      <alignment horizontal="right" vertical="center" wrapText="1"/>
      <protection locked="0"/>
    </xf>
    <xf numFmtId="0" fontId="3" fillId="0" borderId="3" xfId="0" applyFont="1" applyFill="1" applyBorder="1" applyAlignment="1" applyProtection="1">
      <alignment horizontal="center" vertical="center" wrapText="1"/>
      <protection locked="0"/>
    </xf>
    <xf numFmtId="0" fontId="3" fillId="3" borderId="2" xfId="0" applyFont="1" applyFill="1" applyBorder="1" applyAlignment="1" applyProtection="1">
      <alignment vertical="center" wrapText="1"/>
      <protection locked="0"/>
    </xf>
    <xf numFmtId="0" fontId="3" fillId="0" borderId="3" xfId="0" applyNumberFormat="1" applyFont="1" applyFill="1" applyBorder="1" applyAlignment="1" applyProtection="1">
      <alignment horizontal="left" vertical="top" wrapText="1"/>
      <protection locked="0"/>
    </xf>
    <xf numFmtId="0" fontId="3" fillId="0" borderId="3" xfId="0" applyNumberFormat="1" applyFont="1" applyFill="1" applyBorder="1" applyAlignment="1" applyProtection="1">
      <alignment horizontal="center" vertical="top" wrapText="1"/>
      <protection locked="0"/>
    </xf>
    <xf numFmtId="0" fontId="4" fillId="2" borderId="1" xfId="0" applyFont="1" applyFill="1" applyBorder="1" applyAlignment="1">
      <alignment horizontal="center" vertical="center"/>
    </xf>
    <xf numFmtId="164" fontId="3" fillId="4" borderId="3" xfId="0" applyNumberFormat="1" applyFont="1" applyFill="1" applyBorder="1" applyAlignment="1" applyProtection="1">
      <alignment horizontal="right" vertical="center" wrapText="1"/>
      <protection locked="0"/>
    </xf>
    <xf numFmtId="1" fontId="3" fillId="4" borderId="3" xfId="0" applyNumberFormat="1" applyFont="1" applyFill="1" applyBorder="1" applyAlignment="1" applyProtection="1">
      <alignment horizontal="center" vertical="center" wrapText="1"/>
      <protection locked="0"/>
    </xf>
    <xf numFmtId="0" fontId="3" fillId="4" borderId="2" xfId="0" applyFont="1" applyFill="1" applyBorder="1" applyAlignment="1" applyProtection="1">
      <alignment vertical="center" wrapText="1"/>
      <protection locked="0"/>
    </xf>
    <xf numFmtId="165" fontId="3" fillId="4" borderId="3" xfId="0" applyNumberFormat="1" applyFont="1" applyFill="1" applyBorder="1" applyAlignment="1" applyProtection="1">
      <alignment horizontal="right" vertical="center" wrapText="1" shrinkToFit="1"/>
      <protection locked="0"/>
    </xf>
    <xf numFmtId="165" fontId="3" fillId="4" borderId="3" xfId="0" applyNumberFormat="1" applyFont="1" applyFill="1" applyBorder="1" applyAlignment="1" applyProtection="1">
      <alignment horizontal="right" vertical="center" wrapText="1"/>
      <protection locked="0"/>
    </xf>
    <xf numFmtId="14" fontId="3" fillId="4" borderId="3" xfId="0" applyNumberFormat="1" applyFont="1" applyFill="1" applyBorder="1" applyAlignment="1" applyProtection="1">
      <alignment horizontal="right" vertical="top" wrapText="1"/>
      <protection locked="0"/>
    </xf>
    <xf numFmtId="0" fontId="2" fillId="0" borderId="4" xfId="0" applyFont="1" applyBorder="1"/>
    <xf numFmtId="0" fontId="4" fillId="2" borderId="5" xfId="0" applyFont="1" applyFill="1" applyBorder="1" applyAlignment="1">
      <alignment horizontal="center" vertical="center"/>
    </xf>
    <xf numFmtId="0" fontId="2" fillId="0" borderId="6" xfId="0" applyFont="1" applyBorder="1"/>
    <xf numFmtId="0" fontId="2" fillId="0" borderId="6" xfId="0" applyFont="1" applyBorder="1" applyAlignment="1">
      <alignment horizontal="left"/>
    </xf>
    <xf numFmtId="0" fontId="2" fillId="0" borderId="6" xfId="0" applyFont="1" applyBorder="1" applyAlignment="1">
      <alignment horizontal="center"/>
    </xf>
    <xf numFmtId="0" fontId="2" fillId="0" borderId="6" xfId="0" applyFont="1" applyBorder="1" applyAlignment="1">
      <alignment horizontal="right"/>
    </xf>
    <xf numFmtId="0" fontId="2" fillId="0" borderId="7" xfId="0" applyFont="1" applyBorder="1"/>
    <xf numFmtId="0" fontId="2" fillId="0" borderId="8" xfId="0" applyFont="1" applyBorder="1"/>
    <xf numFmtId="0" fontId="2" fillId="0" borderId="0" xfId="0" applyFont="1" applyBorder="1"/>
    <xf numFmtId="0" fontId="2" fillId="0" borderId="0" xfId="0" applyFont="1" applyBorder="1" applyAlignment="1">
      <alignment horizontal="left"/>
    </xf>
    <xf numFmtId="0" fontId="2" fillId="0" borderId="0" xfId="0" applyFont="1" applyBorder="1" applyAlignment="1">
      <alignment horizontal="center"/>
    </xf>
    <xf numFmtId="0" fontId="2" fillId="0" borderId="0" xfId="0" applyFont="1" applyBorder="1" applyAlignment="1">
      <alignment horizontal="right"/>
    </xf>
    <xf numFmtId="0" fontId="4" fillId="2" borderId="10" xfId="0" applyFont="1" applyFill="1" applyBorder="1" applyAlignment="1">
      <alignment horizontal="center" vertical="center"/>
    </xf>
    <xf numFmtId="0" fontId="2" fillId="0" borderId="9" xfId="0" applyFont="1" applyBorder="1"/>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2" fillId="0" borderId="13" xfId="0" applyFont="1" applyBorder="1"/>
    <xf numFmtId="0" fontId="3" fillId="0" borderId="14" xfId="0" applyFont="1" applyFill="1" applyBorder="1" applyAlignment="1" applyProtection="1">
      <alignment horizontal="left" vertical="center" wrapText="1"/>
      <protection locked="0"/>
    </xf>
    <xf numFmtId="0" fontId="3" fillId="0" borderId="14" xfId="0" applyFont="1" applyFill="1" applyBorder="1" applyAlignment="1" applyProtection="1">
      <alignment horizontal="center" vertical="center" wrapText="1"/>
      <protection locked="0"/>
    </xf>
    <xf numFmtId="164" fontId="3" fillId="4" borderId="14" xfId="0" applyNumberFormat="1" applyFont="1" applyFill="1" applyBorder="1" applyAlignment="1" applyProtection="1">
      <alignment horizontal="right" vertical="center" wrapText="1"/>
      <protection locked="0"/>
    </xf>
    <xf numFmtId="1" fontId="3" fillId="4" borderId="14" xfId="0" applyNumberFormat="1" applyFont="1" applyFill="1" applyBorder="1" applyAlignment="1" applyProtection="1">
      <alignment horizontal="center" vertical="center" wrapText="1"/>
      <protection locked="0"/>
    </xf>
    <xf numFmtId="0" fontId="4" fillId="2" borderId="5" xfId="0" applyFont="1" applyFill="1" applyBorder="1" applyAlignment="1">
      <alignment horizontal="center" vertical="center"/>
    </xf>
    <xf numFmtId="0" fontId="2" fillId="0" borderId="6" xfId="0" applyFont="1" applyBorder="1"/>
    <xf numFmtId="0" fontId="4" fillId="2" borderId="1" xfId="0" applyFont="1" applyFill="1" applyBorder="1" applyAlignment="1">
      <alignment horizontal="center" vertical="center"/>
    </xf>
    <xf numFmtId="0" fontId="2" fillId="0" borderId="0" xfId="0" applyFont="1" applyBorder="1"/>
    <xf numFmtId="0" fontId="2" fillId="0" borderId="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election sqref="A1:O65"/>
    </sheetView>
  </sheetViews>
  <sheetFormatPr baseColWidth="10" defaultColWidth="9.140625" defaultRowHeight="15" x14ac:dyDescent="0.25"/>
  <cols>
    <col min="1" max="1" width="9.140625" style="1" customWidth="1"/>
    <col min="2" max="2" width="17.28515625" style="1" customWidth="1"/>
    <col min="3" max="3" width="12.140625" style="1" customWidth="1"/>
    <col min="4" max="4" width="18.42578125" style="1" customWidth="1"/>
    <col min="5" max="5" width="26.140625" style="1" customWidth="1"/>
    <col min="6" max="6" width="22.28515625" style="1" customWidth="1"/>
    <col min="7" max="7" width="20.28515625" style="1" customWidth="1"/>
    <col min="8" max="8" width="21" style="1" customWidth="1"/>
    <col min="9" max="9" width="10.7109375" style="2" customWidth="1"/>
    <col min="10" max="10" width="8.5703125" style="3" customWidth="1"/>
    <col min="11" max="11" width="8.42578125" style="4" customWidth="1"/>
    <col min="12" max="12" width="9.5703125" style="4" customWidth="1"/>
    <col min="13" max="13" width="9" style="1" customWidth="1"/>
    <col min="14" max="15" width="9.140625" style="1" customWidth="1"/>
    <col min="17" max="256" width="8" hidden="1"/>
  </cols>
  <sheetData>
    <row r="1" spans="1:15" x14ac:dyDescent="0.25">
      <c r="A1" s="24"/>
      <c r="B1" s="25" t="s">
        <v>0</v>
      </c>
      <c r="C1" s="25">
        <v>53</v>
      </c>
      <c r="D1" s="45" t="s">
        <v>1</v>
      </c>
      <c r="E1" s="46"/>
      <c r="F1" s="46"/>
      <c r="G1" s="46"/>
      <c r="H1" s="26"/>
      <c r="I1" s="27"/>
      <c r="J1" s="28"/>
      <c r="K1" s="29"/>
      <c r="L1" s="29"/>
      <c r="M1" s="26"/>
      <c r="N1" s="26"/>
      <c r="O1" s="30"/>
    </row>
    <row r="2" spans="1:15" x14ac:dyDescent="0.25">
      <c r="A2" s="31"/>
      <c r="B2" s="17" t="s">
        <v>2</v>
      </c>
      <c r="C2" s="17">
        <v>400</v>
      </c>
      <c r="D2" s="47" t="s">
        <v>3</v>
      </c>
      <c r="E2" s="48"/>
      <c r="F2" s="48"/>
      <c r="G2" s="48"/>
      <c r="H2" s="32"/>
      <c r="I2" s="33"/>
      <c r="J2" s="34"/>
      <c r="K2" s="35"/>
      <c r="L2" s="35"/>
      <c r="M2" s="32"/>
      <c r="N2" s="32"/>
      <c r="O2" s="37"/>
    </row>
    <row r="3" spans="1:15" x14ac:dyDescent="0.25">
      <c r="A3" s="31"/>
      <c r="B3" s="17" t="s">
        <v>4</v>
      </c>
      <c r="C3" s="17">
        <v>1</v>
      </c>
      <c r="D3" s="32"/>
      <c r="E3" s="32"/>
      <c r="F3" s="32"/>
      <c r="G3" s="32"/>
      <c r="H3" s="32"/>
      <c r="I3" s="33"/>
      <c r="J3" s="34"/>
      <c r="K3" s="35"/>
      <c r="L3" s="35"/>
      <c r="M3" s="32"/>
      <c r="N3" s="32"/>
      <c r="O3" s="37"/>
    </row>
    <row r="4" spans="1:15" x14ac:dyDescent="0.25">
      <c r="A4" s="31"/>
      <c r="B4" s="17" t="s">
        <v>5</v>
      </c>
      <c r="C4" s="17">
        <v>135</v>
      </c>
      <c r="D4" s="32"/>
      <c r="E4" s="32"/>
      <c r="F4" s="32"/>
      <c r="G4" s="32"/>
      <c r="H4" s="32"/>
      <c r="I4" s="33"/>
      <c r="J4" s="34"/>
      <c r="K4" s="35"/>
      <c r="L4" s="35"/>
      <c r="M4" s="32"/>
      <c r="N4" s="32"/>
      <c r="O4" s="37"/>
    </row>
    <row r="5" spans="1:15" x14ac:dyDescent="0.25">
      <c r="A5" s="31"/>
      <c r="B5" s="17" t="s">
        <v>6</v>
      </c>
      <c r="C5" s="7">
        <v>43084</v>
      </c>
      <c r="D5" s="32"/>
      <c r="E5" s="32"/>
      <c r="F5" s="32"/>
      <c r="G5" s="32"/>
      <c r="H5" s="32"/>
      <c r="I5" s="33"/>
      <c r="J5" s="34"/>
      <c r="K5" s="35"/>
      <c r="L5" s="35"/>
      <c r="M5" s="32"/>
      <c r="N5" s="32"/>
      <c r="O5" s="37"/>
    </row>
    <row r="6" spans="1:15" x14ac:dyDescent="0.25">
      <c r="A6" s="31"/>
      <c r="B6" s="17" t="s">
        <v>7</v>
      </c>
      <c r="C6" s="17">
        <v>0</v>
      </c>
      <c r="D6" s="17" t="s">
        <v>8</v>
      </c>
      <c r="E6" s="32"/>
      <c r="F6" s="32"/>
      <c r="G6" s="32"/>
      <c r="H6" s="32"/>
      <c r="I6" s="33"/>
      <c r="J6" s="34"/>
      <c r="K6" s="35"/>
      <c r="L6" s="35"/>
      <c r="M6" s="32"/>
      <c r="N6" s="32"/>
      <c r="O6" s="37"/>
    </row>
    <row r="7" spans="1:15" x14ac:dyDescent="0.25">
      <c r="A7" s="31"/>
      <c r="B7" s="32"/>
      <c r="C7" s="32"/>
      <c r="D7" s="32"/>
      <c r="E7" s="32"/>
      <c r="F7" s="32"/>
      <c r="G7" s="32"/>
      <c r="H7" s="32"/>
      <c r="I7" s="33"/>
      <c r="J7" s="34"/>
      <c r="K7" s="35"/>
      <c r="L7" s="35"/>
      <c r="M7" s="32"/>
      <c r="N7" s="32"/>
      <c r="O7" s="37"/>
    </row>
    <row r="8" spans="1:15" x14ac:dyDescent="0.25">
      <c r="A8" s="36" t="s">
        <v>9</v>
      </c>
      <c r="B8" s="47" t="s">
        <v>10</v>
      </c>
      <c r="C8" s="48"/>
      <c r="D8" s="48"/>
      <c r="E8" s="48"/>
      <c r="F8" s="48"/>
      <c r="G8" s="48"/>
      <c r="H8" s="48"/>
      <c r="I8" s="48"/>
      <c r="J8" s="48"/>
      <c r="K8" s="48"/>
      <c r="L8" s="48"/>
      <c r="M8" s="48"/>
      <c r="N8" s="48"/>
      <c r="O8" s="49"/>
    </row>
    <row r="9" spans="1:15" x14ac:dyDescent="0.25">
      <c r="A9" s="31"/>
      <c r="B9" s="32"/>
      <c r="C9" s="17">
        <v>4</v>
      </c>
      <c r="D9" s="17">
        <v>8</v>
      </c>
      <c r="E9" s="17">
        <v>12</v>
      </c>
      <c r="F9" s="17">
        <v>16</v>
      </c>
      <c r="G9" s="17">
        <v>20</v>
      </c>
      <c r="H9" s="17">
        <v>24</v>
      </c>
      <c r="I9" s="8">
        <v>28</v>
      </c>
      <c r="J9" s="17">
        <v>31</v>
      </c>
      <c r="K9" s="9">
        <v>32</v>
      </c>
      <c r="L9" s="9">
        <v>36</v>
      </c>
      <c r="M9" s="17">
        <v>40</v>
      </c>
      <c r="N9" s="17">
        <v>44</v>
      </c>
      <c r="O9" s="38">
        <v>48</v>
      </c>
    </row>
    <row r="10" spans="1:15" ht="15.75" thickBot="1" x14ac:dyDescent="0.3">
      <c r="A10" s="31"/>
      <c r="B10" s="32"/>
      <c r="C10" s="17" t="s">
        <v>11</v>
      </c>
      <c r="D10" s="17" t="s">
        <v>12</v>
      </c>
      <c r="E10" s="17" t="s">
        <v>13</v>
      </c>
      <c r="F10" s="17" t="s">
        <v>14</v>
      </c>
      <c r="G10" s="17" t="s">
        <v>15</v>
      </c>
      <c r="H10" s="17" t="s">
        <v>16</v>
      </c>
      <c r="I10" s="8" t="s">
        <v>17</v>
      </c>
      <c r="J10" s="17" t="s">
        <v>18</v>
      </c>
      <c r="K10" s="9" t="s">
        <v>19</v>
      </c>
      <c r="L10" s="9" t="s">
        <v>20</v>
      </c>
      <c r="M10" s="17" t="s">
        <v>21</v>
      </c>
      <c r="N10" s="17" t="s">
        <v>22</v>
      </c>
      <c r="O10" s="38" t="s">
        <v>23</v>
      </c>
    </row>
    <row r="11" spans="1:15" ht="293.25" thickBot="1" x14ac:dyDescent="0.3">
      <c r="A11" s="36">
        <v>1</v>
      </c>
      <c r="B11" s="32" t="s">
        <v>24</v>
      </c>
      <c r="C11" s="10" t="s">
        <v>25</v>
      </c>
      <c r="D11" s="10" t="s">
        <v>26</v>
      </c>
      <c r="E11" s="10" t="s">
        <v>27</v>
      </c>
      <c r="F11" s="10" t="s">
        <v>28</v>
      </c>
      <c r="G11" s="10" t="s">
        <v>29</v>
      </c>
      <c r="H11" s="10" t="s">
        <v>30</v>
      </c>
      <c r="I11" s="5" t="s">
        <v>31</v>
      </c>
      <c r="J11" s="13">
        <v>4</v>
      </c>
      <c r="K11" s="12">
        <v>43146</v>
      </c>
      <c r="L11" s="12">
        <v>43462</v>
      </c>
      <c r="M11" s="11">
        <f>(L11-K11)/7</f>
        <v>45.142857142857146</v>
      </c>
      <c r="N11" s="10"/>
      <c r="O11" s="10" t="s">
        <v>271</v>
      </c>
    </row>
    <row r="12" spans="1:15" ht="225.75" thickBot="1" x14ac:dyDescent="0.3">
      <c r="A12" s="36">
        <v>2</v>
      </c>
      <c r="B12" s="32" t="s">
        <v>32</v>
      </c>
      <c r="C12" s="10" t="s">
        <v>25</v>
      </c>
      <c r="D12" s="10" t="s">
        <v>26</v>
      </c>
      <c r="E12" s="10" t="s">
        <v>27</v>
      </c>
      <c r="F12" s="10" t="s">
        <v>28</v>
      </c>
      <c r="G12" s="10" t="s">
        <v>33</v>
      </c>
      <c r="H12" s="10" t="s">
        <v>34</v>
      </c>
      <c r="I12" s="6" t="s">
        <v>263</v>
      </c>
      <c r="J12" s="13">
        <v>1</v>
      </c>
      <c r="K12" s="12">
        <v>43122</v>
      </c>
      <c r="L12" s="12">
        <v>43143</v>
      </c>
      <c r="M12" s="11">
        <f t="shared" ref="M12:M65" si="0">(L12-K12)/7</f>
        <v>3</v>
      </c>
      <c r="N12" s="14"/>
      <c r="O12" s="14" t="s">
        <v>271</v>
      </c>
    </row>
    <row r="13" spans="1:15" ht="309.75" customHeight="1" thickBot="1" x14ac:dyDescent="0.3">
      <c r="A13" s="36">
        <v>3</v>
      </c>
      <c r="B13" s="32" t="s">
        <v>35</v>
      </c>
      <c r="C13" s="10" t="s">
        <v>25</v>
      </c>
      <c r="D13" s="10" t="s">
        <v>26</v>
      </c>
      <c r="E13" s="10" t="s">
        <v>27</v>
      </c>
      <c r="F13" s="10" t="s">
        <v>28</v>
      </c>
      <c r="G13" s="10" t="s">
        <v>33</v>
      </c>
      <c r="H13" s="10" t="s">
        <v>36</v>
      </c>
      <c r="I13" s="6" t="s">
        <v>37</v>
      </c>
      <c r="J13" s="13">
        <v>3</v>
      </c>
      <c r="K13" s="12">
        <v>43159</v>
      </c>
      <c r="L13" s="12">
        <v>43301</v>
      </c>
      <c r="M13" s="11">
        <f t="shared" si="0"/>
        <v>20.285714285714285</v>
      </c>
      <c r="N13" s="14"/>
      <c r="O13" s="14" t="s">
        <v>271</v>
      </c>
    </row>
    <row r="14" spans="1:15" ht="192" thickBot="1" x14ac:dyDescent="0.3">
      <c r="A14" s="36">
        <v>4</v>
      </c>
      <c r="B14" s="32" t="s">
        <v>38</v>
      </c>
      <c r="C14" s="10" t="s">
        <v>25</v>
      </c>
      <c r="D14" s="10" t="s">
        <v>26</v>
      </c>
      <c r="E14" s="10" t="s">
        <v>27</v>
      </c>
      <c r="F14" s="10" t="s">
        <v>28</v>
      </c>
      <c r="G14" s="10" t="s">
        <v>39</v>
      </c>
      <c r="H14" s="10" t="s">
        <v>40</v>
      </c>
      <c r="I14" s="6" t="s">
        <v>263</v>
      </c>
      <c r="J14" s="13">
        <v>1</v>
      </c>
      <c r="K14" s="12">
        <v>43115</v>
      </c>
      <c r="L14" s="12">
        <v>43143</v>
      </c>
      <c r="M14" s="11">
        <f t="shared" si="0"/>
        <v>4</v>
      </c>
      <c r="N14" s="14"/>
      <c r="O14" s="14" t="s">
        <v>271</v>
      </c>
    </row>
    <row r="15" spans="1:15" ht="192" thickBot="1" x14ac:dyDescent="0.3">
      <c r="A15" s="36">
        <v>5</v>
      </c>
      <c r="B15" s="32" t="s">
        <v>41</v>
      </c>
      <c r="C15" s="10" t="s">
        <v>25</v>
      </c>
      <c r="D15" s="10" t="s">
        <v>26</v>
      </c>
      <c r="E15" s="10" t="s">
        <v>27</v>
      </c>
      <c r="F15" s="10" t="s">
        <v>28</v>
      </c>
      <c r="G15" s="10" t="s">
        <v>39</v>
      </c>
      <c r="H15" s="10" t="s">
        <v>42</v>
      </c>
      <c r="I15" s="6" t="s">
        <v>37</v>
      </c>
      <c r="J15" s="13">
        <v>5</v>
      </c>
      <c r="K15" s="12">
        <v>43132</v>
      </c>
      <c r="L15" s="12">
        <v>43454</v>
      </c>
      <c r="M15" s="11">
        <f t="shared" si="0"/>
        <v>46</v>
      </c>
      <c r="N15" s="14"/>
      <c r="O15" s="14" t="s">
        <v>271</v>
      </c>
    </row>
    <row r="16" spans="1:15" ht="214.5" thickBot="1" x14ac:dyDescent="0.3">
      <c r="A16" s="36">
        <v>6</v>
      </c>
      <c r="B16" s="32" t="s">
        <v>43</v>
      </c>
      <c r="C16" s="10" t="s">
        <v>25</v>
      </c>
      <c r="D16" s="10" t="s">
        <v>26</v>
      </c>
      <c r="E16" s="10" t="s">
        <v>44</v>
      </c>
      <c r="F16" s="10" t="s">
        <v>28</v>
      </c>
      <c r="G16" s="10" t="s">
        <v>45</v>
      </c>
      <c r="H16" s="10" t="s">
        <v>46</v>
      </c>
      <c r="I16" s="6" t="s">
        <v>264</v>
      </c>
      <c r="J16" s="13">
        <v>1</v>
      </c>
      <c r="K16" s="18">
        <v>43132</v>
      </c>
      <c r="L16" s="18">
        <v>43160</v>
      </c>
      <c r="M16" s="19">
        <f t="shared" si="0"/>
        <v>4</v>
      </c>
      <c r="N16" s="20"/>
      <c r="O16" s="20" t="s">
        <v>271</v>
      </c>
    </row>
    <row r="17" spans="1:15" ht="192" thickBot="1" x14ac:dyDescent="0.3">
      <c r="A17" s="36">
        <v>7</v>
      </c>
      <c r="B17" s="32" t="s">
        <v>48</v>
      </c>
      <c r="C17" s="10" t="s">
        <v>25</v>
      </c>
      <c r="D17" s="10" t="s">
        <v>26</v>
      </c>
      <c r="E17" s="10" t="s">
        <v>44</v>
      </c>
      <c r="F17" s="10" t="s">
        <v>28</v>
      </c>
      <c r="G17" s="10" t="s">
        <v>45</v>
      </c>
      <c r="H17" s="10" t="s">
        <v>49</v>
      </c>
      <c r="I17" s="6" t="s">
        <v>50</v>
      </c>
      <c r="J17" s="13">
        <v>3</v>
      </c>
      <c r="K17" s="18">
        <v>43146</v>
      </c>
      <c r="L17" s="18">
        <v>43273</v>
      </c>
      <c r="M17" s="19">
        <f t="shared" si="0"/>
        <v>18.142857142857142</v>
      </c>
      <c r="N17" s="20"/>
      <c r="O17" s="20" t="s">
        <v>271</v>
      </c>
    </row>
    <row r="18" spans="1:15" ht="338.25" thickBot="1" x14ac:dyDescent="0.3">
      <c r="A18" s="36">
        <v>8</v>
      </c>
      <c r="B18" s="32" t="s">
        <v>51</v>
      </c>
      <c r="C18" s="10" t="s">
        <v>25</v>
      </c>
      <c r="D18" s="10" t="s">
        <v>26</v>
      </c>
      <c r="E18" s="10" t="s">
        <v>44</v>
      </c>
      <c r="F18" s="10" t="s">
        <v>28</v>
      </c>
      <c r="G18" s="10" t="s">
        <v>45</v>
      </c>
      <c r="H18" s="10" t="s">
        <v>52</v>
      </c>
      <c r="I18" s="6" t="s">
        <v>53</v>
      </c>
      <c r="J18" s="13">
        <v>1</v>
      </c>
      <c r="K18" s="18">
        <v>43115</v>
      </c>
      <c r="L18" s="18">
        <v>43129</v>
      </c>
      <c r="M18" s="19">
        <f t="shared" si="0"/>
        <v>2</v>
      </c>
      <c r="N18" s="20"/>
      <c r="O18" s="20" t="s">
        <v>271</v>
      </c>
    </row>
    <row r="19" spans="1:15" ht="343.5" customHeight="1" thickBot="1" x14ac:dyDescent="0.3">
      <c r="A19" s="36">
        <v>9</v>
      </c>
      <c r="B19" s="32" t="s">
        <v>54</v>
      </c>
      <c r="C19" s="10" t="s">
        <v>25</v>
      </c>
      <c r="D19" s="10" t="s">
        <v>55</v>
      </c>
      <c r="E19" s="10" t="s">
        <v>56</v>
      </c>
      <c r="F19" s="10" t="s">
        <v>57</v>
      </c>
      <c r="G19" s="10" t="s">
        <v>58</v>
      </c>
      <c r="H19" s="10" t="s">
        <v>59</v>
      </c>
      <c r="I19" s="6" t="s">
        <v>60</v>
      </c>
      <c r="J19" s="13">
        <v>1</v>
      </c>
      <c r="K19" s="18">
        <v>43115</v>
      </c>
      <c r="L19" s="18">
        <v>43129</v>
      </c>
      <c r="M19" s="19">
        <f t="shared" si="0"/>
        <v>2</v>
      </c>
      <c r="N19" s="20"/>
      <c r="O19" s="20" t="s">
        <v>271</v>
      </c>
    </row>
    <row r="20" spans="1:15" ht="349.5" thickBot="1" x14ac:dyDescent="0.3">
      <c r="A20" s="36">
        <v>10</v>
      </c>
      <c r="B20" s="32" t="s">
        <v>61</v>
      </c>
      <c r="C20" s="10" t="s">
        <v>25</v>
      </c>
      <c r="D20" s="10" t="s">
        <v>55</v>
      </c>
      <c r="E20" s="10" t="s">
        <v>56</v>
      </c>
      <c r="F20" s="10" t="s">
        <v>57</v>
      </c>
      <c r="G20" s="10" t="s">
        <v>58</v>
      </c>
      <c r="H20" s="10" t="s">
        <v>62</v>
      </c>
      <c r="I20" s="6" t="s">
        <v>60</v>
      </c>
      <c r="J20" s="13">
        <v>1</v>
      </c>
      <c r="K20" s="18">
        <v>43115</v>
      </c>
      <c r="L20" s="18">
        <v>43129</v>
      </c>
      <c r="M20" s="19">
        <f t="shared" si="0"/>
        <v>2</v>
      </c>
      <c r="N20" s="20"/>
      <c r="O20" s="20" t="s">
        <v>271</v>
      </c>
    </row>
    <row r="21" spans="1:15" ht="147" thickBot="1" x14ac:dyDescent="0.3">
      <c r="A21" s="36">
        <v>11</v>
      </c>
      <c r="B21" s="32" t="s">
        <v>63</v>
      </c>
      <c r="C21" s="10" t="s">
        <v>25</v>
      </c>
      <c r="D21" s="10" t="s">
        <v>64</v>
      </c>
      <c r="E21" s="10" t="s">
        <v>65</v>
      </c>
      <c r="F21" s="10" t="s">
        <v>66</v>
      </c>
      <c r="G21" s="10" t="s">
        <v>67</v>
      </c>
      <c r="H21" s="10" t="s">
        <v>68</v>
      </c>
      <c r="I21" s="6" t="s">
        <v>69</v>
      </c>
      <c r="J21" s="13">
        <v>1</v>
      </c>
      <c r="K21" s="18">
        <v>43120</v>
      </c>
      <c r="L21" s="18">
        <v>43159</v>
      </c>
      <c r="M21" s="19">
        <f t="shared" si="0"/>
        <v>5.5714285714285712</v>
      </c>
      <c r="N21" s="20"/>
      <c r="O21" s="20" t="s">
        <v>279</v>
      </c>
    </row>
    <row r="22" spans="1:15" ht="225.75" thickBot="1" x14ac:dyDescent="0.3">
      <c r="A22" s="36">
        <v>12</v>
      </c>
      <c r="B22" s="32" t="s">
        <v>70</v>
      </c>
      <c r="C22" s="10" t="s">
        <v>25</v>
      </c>
      <c r="D22" s="10" t="s">
        <v>64</v>
      </c>
      <c r="E22" s="10" t="s">
        <v>71</v>
      </c>
      <c r="F22" s="10" t="s">
        <v>72</v>
      </c>
      <c r="G22" s="10" t="s">
        <v>73</v>
      </c>
      <c r="H22" s="10" t="s">
        <v>74</v>
      </c>
      <c r="I22" s="6" t="s">
        <v>69</v>
      </c>
      <c r="J22" s="13">
        <v>1</v>
      </c>
      <c r="K22" s="18">
        <v>43118</v>
      </c>
      <c r="L22" s="18">
        <v>43177</v>
      </c>
      <c r="M22" s="19">
        <f t="shared" si="0"/>
        <v>8.4285714285714288</v>
      </c>
      <c r="N22" s="20"/>
      <c r="O22" s="20" t="s">
        <v>279</v>
      </c>
    </row>
    <row r="23" spans="1:15" ht="225.75" thickBot="1" x14ac:dyDescent="0.3">
      <c r="A23" s="36">
        <v>13</v>
      </c>
      <c r="B23" s="32" t="s">
        <v>75</v>
      </c>
      <c r="C23" s="10" t="s">
        <v>25</v>
      </c>
      <c r="D23" s="10" t="s">
        <v>64</v>
      </c>
      <c r="E23" s="10" t="s">
        <v>76</v>
      </c>
      <c r="F23" s="10" t="s">
        <v>72</v>
      </c>
      <c r="G23" s="10" t="s">
        <v>77</v>
      </c>
      <c r="H23" s="10" t="s">
        <v>281</v>
      </c>
      <c r="I23" s="6" t="s">
        <v>69</v>
      </c>
      <c r="J23" s="13">
        <v>1</v>
      </c>
      <c r="K23" s="18">
        <v>43118</v>
      </c>
      <c r="L23" s="18">
        <v>43177</v>
      </c>
      <c r="M23" s="19">
        <f t="shared" si="0"/>
        <v>8.4285714285714288</v>
      </c>
      <c r="N23" s="20"/>
      <c r="O23" s="20" t="s">
        <v>279</v>
      </c>
    </row>
    <row r="24" spans="1:15" ht="225.75" thickBot="1" x14ac:dyDescent="0.3">
      <c r="A24" s="36">
        <v>14</v>
      </c>
      <c r="B24" s="32" t="s">
        <v>78</v>
      </c>
      <c r="C24" s="10" t="s">
        <v>25</v>
      </c>
      <c r="D24" s="10" t="s">
        <v>64</v>
      </c>
      <c r="E24" s="10" t="s">
        <v>79</v>
      </c>
      <c r="F24" s="10" t="s">
        <v>72</v>
      </c>
      <c r="G24" s="10" t="s">
        <v>80</v>
      </c>
      <c r="H24" s="10" t="s">
        <v>81</v>
      </c>
      <c r="I24" s="6" t="s">
        <v>69</v>
      </c>
      <c r="J24" s="13">
        <v>1</v>
      </c>
      <c r="K24" s="18">
        <v>43120</v>
      </c>
      <c r="L24" s="18">
        <v>43174</v>
      </c>
      <c r="M24" s="19">
        <f t="shared" si="0"/>
        <v>7.7142857142857144</v>
      </c>
      <c r="N24" s="20"/>
      <c r="O24" s="20" t="s">
        <v>279</v>
      </c>
    </row>
    <row r="25" spans="1:15" ht="323.25" customHeight="1" thickBot="1" x14ac:dyDescent="0.3">
      <c r="A25" s="36">
        <v>15</v>
      </c>
      <c r="B25" s="32" t="s">
        <v>82</v>
      </c>
      <c r="C25" s="10" t="s">
        <v>25</v>
      </c>
      <c r="D25" s="10" t="s">
        <v>83</v>
      </c>
      <c r="E25" s="10" t="s">
        <v>84</v>
      </c>
      <c r="F25" s="10" t="s">
        <v>85</v>
      </c>
      <c r="G25" s="10" t="s">
        <v>86</v>
      </c>
      <c r="H25" s="10" t="s">
        <v>87</v>
      </c>
      <c r="I25" s="6" t="s">
        <v>260</v>
      </c>
      <c r="J25" s="13">
        <v>1</v>
      </c>
      <c r="K25" s="18">
        <v>43120</v>
      </c>
      <c r="L25" s="18">
        <v>43127</v>
      </c>
      <c r="M25" s="19">
        <f t="shared" si="0"/>
        <v>1</v>
      </c>
      <c r="N25" s="20"/>
      <c r="O25" s="20" t="s">
        <v>272</v>
      </c>
    </row>
    <row r="26" spans="1:15" ht="203.25" thickBot="1" x14ac:dyDescent="0.3">
      <c r="A26" s="36">
        <v>16</v>
      </c>
      <c r="B26" s="32" t="s">
        <v>88</v>
      </c>
      <c r="C26" s="10" t="s">
        <v>25</v>
      </c>
      <c r="D26" s="10" t="s">
        <v>83</v>
      </c>
      <c r="E26" s="10" t="s">
        <v>84</v>
      </c>
      <c r="F26" s="10" t="s">
        <v>85</v>
      </c>
      <c r="G26" s="10" t="s">
        <v>89</v>
      </c>
      <c r="H26" s="10" t="s">
        <v>90</v>
      </c>
      <c r="I26" s="6" t="s">
        <v>261</v>
      </c>
      <c r="J26" s="13">
        <v>1</v>
      </c>
      <c r="K26" s="18">
        <v>43120</v>
      </c>
      <c r="L26" s="18">
        <v>43125</v>
      </c>
      <c r="M26" s="19">
        <f t="shared" si="0"/>
        <v>0.7142857142857143</v>
      </c>
      <c r="N26" s="20"/>
      <c r="O26" s="20" t="s">
        <v>272</v>
      </c>
    </row>
    <row r="27" spans="1:15" ht="203.25" thickBot="1" x14ac:dyDescent="0.3">
      <c r="A27" s="36">
        <v>17</v>
      </c>
      <c r="B27" s="32" t="s">
        <v>91</v>
      </c>
      <c r="C27" s="10" t="s">
        <v>25</v>
      </c>
      <c r="D27" s="10" t="s">
        <v>83</v>
      </c>
      <c r="E27" s="10" t="s">
        <v>84</v>
      </c>
      <c r="F27" s="10" t="s">
        <v>85</v>
      </c>
      <c r="G27" s="10" t="s">
        <v>92</v>
      </c>
      <c r="H27" s="10" t="s">
        <v>93</v>
      </c>
      <c r="I27" s="6" t="s">
        <v>262</v>
      </c>
      <c r="J27" s="13">
        <v>1</v>
      </c>
      <c r="K27" s="18">
        <v>43133</v>
      </c>
      <c r="L27" s="18">
        <v>43189</v>
      </c>
      <c r="M27" s="19">
        <f t="shared" si="0"/>
        <v>8</v>
      </c>
      <c r="N27" s="20"/>
      <c r="O27" s="20" t="s">
        <v>272</v>
      </c>
    </row>
    <row r="28" spans="1:15" ht="171.75" customHeight="1" thickBot="1" x14ac:dyDescent="0.3">
      <c r="A28" s="36">
        <v>18</v>
      </c>
      <c r="B28" s="32" t="s">
        <v>94</v>
      </c>
      <c r="C28" s="10" t="s">
        <v>25</v>
      </c>
      <c r="D28" s="10" t="s">
        <v>95</v>
      </c>
      <c r="E28" s="10" t="s">
        <v>96</v>
      </c>
      <c r="F28" s="10" t="s">
        <v>97</v>
      </c>
      <c r="G28" s="10" t="s">
        <v>98</v>
      </c>
      <c r="H28" s="10" t="s">
        <v>99</v>
      </c>
      <c r="I28" s="6" t="s">
        <v>100</v>
      </c>
      <c r="J28" s="13">
        <v>1</v>
      </c>
      <c r="K28" s="18">
        <v>43143</v>
      </c>
      <c r="L28" s="18">
        <v>43325</v>
      </c>
      <c r="M28" s="19">
        <f t="shared" si="0"/>
        <v>26</v>
      </c>
      <c r="N28" s="20"/>
      <c r="O28" s="20" t="s">
        <v>274</v>
      </c>
    </row>
    <row r="29" spans="1:15" ht="211.5" customHeight="1" thickBot="1" x14ac:dyDescent="0.3">
      <c r="A29" s="36">
        <v>19</v>
      </c>
      <c r="B29" s="32" t="s">
        <v>101</v>
      </c>
      <c r="C29" s="10" t="s">
        <v>25</v>
      </c>
      <c r="D29" s="10" t="s">
        <v>95</v>
      </c>
      <c r="E29" s="10" t="s">
        <v>96</v>
      </c>
      <c r="F29" s="10" t="s">
        <v>97</v>
      </c>
      <c r="G29" s="10" t="s">
        <v>102</v>
      </c>
      <c r="H29" s="10" t="s">
        <v>103</v>
      </c>
      <c r="I29" s="6" t="s">
        <v>265</v>
      </c>
      <c r="J29" s="13">
        <v>3</v>
      </c>
      <c r="K29" s="18">
        <v>43115</v>
      </c>
      <c r="L29" s="18">
        <v>43190</v>
      </c>
      <c r="M29" s="19">
        <f t="shared" si="0"/>
        <v>10.714285714285714</v>
      </c>
      <c r="N29" s="20"/>
      <c r="O29" s="20" t="s">
        <v>273</v>
      </c>
    </row>
    <row r="30" spans="1:15" ht="178.5" customHeight="1" thickBot="1" x14ac:dyDescent="0.3">
      <c r="A30" s="36">
        <v>20</v>
      </c>
      <c r="B30" s="32" t="s">
        <v>104</v>
      </c>
      <c r="C30" s="10" t="s">
        <v>25</v>
      </c>
      <c r="D30" s="10" t="s">
        <v>105</v>
      </c>
      <c r="E30" s="10" t="s">
        <v>106</v>
      </c>
      <c r="F30" s="10" t="s">
        <v>107</v>
      </c>
      <c r="G30" s="10" t="s">
        <v>108</v>
      </c>
      <c r="H30" s="10" t="s">
        <v>109</v>
      </c>
      <c r="I30" s="6" t="s">
        <v>110</v>
      </c>
      <c r="J30" s="13">
        <v>2</v>
      </c>
      <c r="K30" s="18">
        <v>43159</v>
      </c>
      <c r="L30" s="18">
        <v>43434</v>
      </c>
      <c r="M30" s="19">
        <f t="shared" si="0"/>
        <v>39.285714285714285</v>
      </c>
      <c r="N30" s="20"/>
      <c r="O30" s="20" t="s">
        <v>275</v>
      </c>
    </row>
    <row r="31" spans="1:15" ht="195.75" customHeight="1" thickBot="1" x14ac:dyDescent="0.3">
      <c r="A31" s="36">
        <v>21</v>
      </c>
      <c r="B31" s="32" t="s">
        <v>111</v>
      </c>
      <c r="C31" s="10" t="s">
        <v>25</v>
      </c>
      <c r="D31" s="10" t="s">
        <v>105</v>
      </c>
      <c r="E31" s="10" t="s">
        <v>106</v>
      </c>
      <c r="F31" s="10" t="s">
        <v>107</v>
      </c>
      <c r="G31" s="10" t="s">
        <v>112</v>
      </c>
      <c r="H31" s="10" t="s">
        <v>113</v>
      </c>
      <c r="I31" s="6" t="s">
        <v>114</v>
      </c>
      <c r="J31" s="13">
        <v>4</v>
      </c>
      <c r="K31" s="18">
        <v>43159</v>
      </c>
      <c r="L31" s="18">
        <v>43434</v>
      </c>
      <c r="M31" s="19">
        <f t="shared" si="0"/>
        <v>39.285714285714285</v>
      </c>
      <c r="N31" s="20"/>
      <c r="O31" s="20" t="s">
        <v>275</v>
      </c>
    </row>
    <row r="32" spans="1:15" ht="209.25" customHeight="1" thickBot="1" x14ac:dyDescent="0.3">
      <c r="A32" s="36">
        <v>22</v>
      </c>
      <c r="B32" s="32" t="s">
        <v>115</v>
      </c>
      <c r="C32" s="10" t="s">
        <v>25</v>
      </c>
      <c r="D32" s="10" t="s">
        <v>105</v>
      </c>
      <c r="E32" s="10" t="s">
        <v>106</v>
      </c>
      <c r="F32" s="10" t="s">
        <v>107</v>
      </c>
      <c r="G32" s="10" t="s">
        <v>112</v>
      </c>
      <c r="H32" s="10" t="s">
        <v>116</v>
      </c>
      <c r="I32" s="6" t="s">
        <v>117</v>
      </c>
      <c r="J32" s="13">
        <v>4</v>
      </c>
      <c r="K32" s="18">
        <v>43159</v>
      </c>
      <c r="L32" s="18">
        <v>43524</v>
      </c>
      <c r="M32" s="19">
        <f t="shared" si="0"/>
        <v>52.142857142857146</v>
      </c>
      <c r="N32" s="20"/>
      <c r="O32" s="20" t="s">
        <v>275</v>
      </c>
    </row>
    <row r="33" spans="1:15" ht="198" customHeight="1" thickBot="1" x14ac:dyDescent="0.3">
      <c r="A33" s="36">
        <v>23</v>
      </c>
      <c r="B33" s="32" t="s">
        <v>118</v>
      </c>
      <c r="C33" s="10" t="s">
        <v>25</v>
      </c>
      <c r="D33" s="10" t="s">
        <v>119</v>
      </c>
      <c r="E33" s="10" t="s">
        <v>120</v>
      </c>
      <c r="F33" s="10" t="s">
        <v>121</v>
      </c>
      <c r="G33" s="10" t="s">
        <v>122</v>
      </c>
      <c r="H33" s="10" t="s">
        <v>123</v>
      </c>
      <c r="I33" s="6" t="s">
        <v>124</v>
      </c>
      <c r="J33" s="13">
        <v>1</v>
      </c>
      <c r="K33" s="18">
        <v>43160</v>
      </c>
      <c r="L33" s="18">
        <v>43373</v>
      </c>
      <c r="M33" s="19">
        <f t="shared" si="0"/>
        <v>30.428571428571427</v>
      </c>
      <c r="N33" s="20"/>
      <c r="O33" s="20" t="s">
        <v>275</v>
      </c>
    </row>
    <row r="34" spans="1:15" ht="174" customHeight="1" thickBot="1" x14ac:dyDescent="0.3">
      <c r="A34" s="36">
        <v>24</v>
      </c>
      <c r="B34" s="32" t="s">
        <v>125</v>
      </c>
      <c r="C34" s="10" t="s">
        <v>25</v>
      </c>
      <c r="D34" s="10" t="s">
        <v>126</v>
      </c>
      <c r="E34" s="10" t="s">
        <v>127</v>
      </c>
      <c r="F34" s="10" t="s">
        <v>128</v>
      </c>
      <c r="G34" s="10" t="s">
        <v>129</v>
      </c>
      <c r="H34" s="10" t="s">
        <v>130</v>
      </c>
      <c r="I34" s="6" t="s">
        <v>131</v>
      </c>
      <c r="J34" s="13">
        <v>1</v>
      </c>
      <c r="K34" s="18">
        <v>43102</v>
      </c>
      <c r="L34" s="18">
        <v>43130</v>
      </c>
      <c r="M34" s="19">
        <v>4</v>
      </c>
      <c r="N34" s="20"/>
      <c r="O34" s="20" t="s">
        <v>275</v>
      </c>
    </row>
    <row r="35" spans="1:15" ht="156" customHeight="1" thickBot="1" x14ac:dyDescent="0.3">
      <c r="A35" s="36">
        <v>25</v>
      </c>
      <c r="B35" s="32" t="s">
        <v>132</v>
      </c>
      <c r="C35" s="10" t="s">
        <v>25</v>
      </c>
      <c r="D35" s="10" t="s">
        <v>126</v>
      </c>
      <c r="E35" s="10" t="s">
        <v>127</v>
      </c>
      <c r="F35" s="10" t="s">
        <v>128</v>
      </c>
      <c r="G35" s="10" t="s">
        <v>133</v>
      </c>
      <c r="H35" s="10" t="s">
        <v>134</v>
      </c>
      <c r="I35" s="6" t="s">
        <v>266</v>
      </c>
      <c r="J35" s="13">
        <v>4</v>
      </c>
      <c r="K35" s="18">
        <v>43191</v>
      </c>
      <c r="L35" s="18">
        <v>43462</v>
      </c>
      <c r="M35" s="19">
        <v>38.714285714285715</v>
      </c>
      <c r="N35" s="20"/>
      <c r="O35" s="20" t="s">
        <v>275</v>
      </c>
    </row>
    <row r="36" spans="1:15" ht="180.75" thickBot="1" x14ac:dyDescent="0.3">
      <c r="A36" s="36">
        <v>26</v>
      </c>
      <c r="B36" s="32" t="s">
        <v>135</v>
      </c>
      <c r="C36" s="10" t="s">
        <v>25</v>
      </c>
      <c r="D36" s="10" t="s">
        <v>126</v>
      </c>
      <c r="E36" s="10" t="s">
        <v>127</v>
      </c>
      <c r="F36" s="10" t="s">
        <v>128</v>
      </c>
      <c r="G36" s="10" t="s">
        <v>136</v>
      </c>
      <c r="H36" s="10" t="s">
        <v>137</v>
      </c>
      <c r="I36" s="6" t="s">
        <v>267</v>
      </c>
      <c r="J36" s="13">
        <v>4</v>
      </c>
      <c r="K36" s="18">
        <v>43132</v>
      </c>
      <c r="L36" s="18">
        <v>43495</v>
      </c>
      <c r="M36" s="19">
        <v>51.857142857142854</v>
      </c>
      <c r="N36" s="20"/>
      <c r="O36" s="20" t="s">
        <v>275</v>
      </c>
    </row>
    <row r="37" spans="1:15" ht="170.25" customHeight="1" thickBot="1" x14ac:dyDescent="0.3">
      <c r="A37" s="36">
        <v>27</v>
      </c>
      <c r="B37" s="32" t="s">
        <v>138</v>
      </c>
      <c r="C37" s="10" t="s">
        <v>25</v>
      </c>
      <c r="D37" s="10" t="s">
        <v>126</v>
      </c>
      <c r="E37" s="10" t="s">
        <v>139</v>
      </c>
      <c r="F37" s="10" t="s">
        <v>128</v>
      </c>
      <c r="G37" s="10" t="s">
        <v>140</v>
      </c>
      <c r="H37" s="10" t="s">
        <v>141</v>
      </c>
      <c r="I37" s="6" t="s">
        <v>142</v>
      </c>
      <c r="J37" s="13">
        <v>4</v>
      </c>
      <c r="K37" s="21">
        <v>43210</v>
      </c>
      <c r="L37" s="22">
        <v>43495</v>
      </c>
      <c r="M37" s="19">
        <f>(L37-K37)/7</f>
        <v>40.714285714285715</v>
      </c>
      <c r="N37" s="20"/>
      <c r="O37" s="20" t="s">
        <v>275</v>
      </c>
    </row>
    <row r="38" spans="1:15" ht="193.5" customHeight="1" thickBot="1" x14ac:dyDescent="0.3">
      <c r="A38" s="36">
        <v>28</v>
      </c>
      <c r="B38" s="32" t="s">
        <v>143</v>
      </c>
      <c r="C38" s="10" t="s">
        <v>25</v>
      </c>
      <c r="D38" s="10" t="s">
        <v>126</v>
      </c>
      <c r="E38" s="10" t="s">
        <v>144</v>
      </c>
      <c r="F38" s="10" t="s">
        <v>145</v>
      </c>
      <c r="G38" s="10" t="s">
        <v>146</v>
      </c>
      <c r="H38" s="10" t="s">
        <v>147</v>
      </c>
      <c r="I38" s="6" t="s">
        <v>148</v>
      </c>
      <c r="J38" s="13">
        <v>4</v>
      </c>
      <c r="K38" s="18">
        <v>43210</v>
      </c>
      <c r="L38" s="18">
        <v>43495</v>
      </c>
      <c r="M38" s="19">
        <v>40.714285714285715</v>
      </c>
      <c r="N38" s="20"/>
      <c r="O38" s="20" t="s">
        <v>275</v>
      </c>
    </row>
    <row r="39" spans="1:15" ht="197.25" customHeight="1" thickBot="1" x14ac:dyDescent="0.3">
      <c r="A39" s="36">
        <v>29</v>
      </c>
      <c r="B39" s="32" t="s">
        <v>149</v>
      </c>
      <c r="C39" s="10" t="s">
        <v>25</v>
      </c>
      <c r="D39" s="10" t="s">
        <v>150</v>
      </c>
      <c r="E39" s="10" t="s">
        <v>151</v>
      </c>
      <c r="F39" s="10" t="s">
        <v>152</v>
      </c>
      <c r="G39" s="10" t="s">
        <v>122</v>
      </c>
      <c r="H39" s="10" t="s">
        <v>123</v>
      </c>
      <c r="I39" s="15" t="s">
        <v>124</v>
      </c>
      <c r="J39" s="16">
        <v>1</v>
      </c>
      <c r="K39" s="23">
        <v>43132</v>
      </c>
      <c r="L39" s="23">
        <v>43373</v>
      </c>
      <c r="M39" s="19">
        <v>40.714285714285715</v>
      </c>
      <c r="N39" s="20"/>
      <c r="O39" s="20" t="s">
        <v>275</v>
      </c>
    </row>
    <row r="40" spans="1:15" ht="181.5" customHeight="1" thickBot="1" x14ac:dyDescent="0.3">
      <c r="A40" s="36">
        <v>30</v>
      </c>
      <c r="B40" s="32" t="s">
        <v>153</v>
      </c>
      <c r="C40" s="10" t="s">
        <v>25</v>
      </c>
      <c r="D40" s="10" t="s">
        <v>154</v>
      </c>
      <c r="E40" s="10" t="s">
        <v>155</v>
      </c>
      <c r="F40" s="10" t="s">
        <v>128</v>
      </c>
      <c r="G40" s="10" t="s">
        <v>129</v>
      </c>
      <c r="H40" s="10" t="s">
        <v>130</v>
      </c>
      <c r="I40" s="6" t="s">
        <v>131</v>
      </c>
      <c r="J40" s="13">
        <v>1</v>
      </c>
      <c r="K40" s="21">
        <v>43102</v>
      </c>
      <c r="L40" s="22">
        <v>43130</v>
      </c>
      <c r="M40" s="19">
        <f t="shared" ref="M40" si="1">(L40-K40)/7</f>
        <v>4</v>
      </c>
      <c r="N40" s="20"/>
      <c r="O40" s="20" t="s">
        <v>275</v>
      </c>
    </row>
    <row r="41" spans="1:15" ht="182.25" customHeight="1" thickBot="1" x14ac:dyDescent="0.3">
      <c r="A41" s="36">
        <v>31</v>
      </c>
      <c r="B41" s="32" t="s">
        <v>156</v>
      </c>
      <c r="C41" s="10" t="s">
        <v>25</v>
      </c>
      <c r="D41" s="10" t="s">
        <v>154</v>
      </c>
      <c r="E41" s="10" t="s">
        <v>155</v>
      </c>
      <c r="F41" s="10" t="s">
        <v>128</v>
      </c>
      <c r="G41" s="10" t="s">
        <v>133</v>
      </c>
      <c r="H41" s="10" t="s">
        <v>134</v>
      </c>
      <c r="I41" s="6" t="s">
        <v>266</v>
      </c>
      <c r="J41" s="13">
        <v>4</v>
      </c>
      <c r="K41" s="18">
        <v>43191</v>
      </c>
      <c r="L41" s="18">
        <v>43462</v>
      </c>
      <c r="M41" s="19">
        <v>38.714285714285715</v>
      </c>
      <c r="N41" s="20"/>
      <c r="O41" s="20" t="s">
        <v>275</v>
      </c>
    </row>
    <row r="42" spans="1:15" ht="185.25" customHeight="1" thickBot="1" x14ac:dyDescent="0.3">
      <c r="A42" s="36">
        <v>32</v>
      </c>
      <c r="B42" s="32" t="s">
        <v>157</v>
      </c>
      <c r="C42" s="10" t="s">
        <v>25</v>
      </c>
      <c r="D42" s="10" t="s">
        <v>154</v>
      </c>
      <c r="E42" s="10" t="s">
        <v>155</v>
      </c>
      <c r="F42" s="10" t="s">
        <v>128</v>
      </c>
      <c r="G42" s="10" t="s">
        <v>136</v>
      </c>
      <c r="H42" s="10" t="s">
        <v>137</v>
      </c>
      <c r="I42" s="6" t="s">
        <v>267</v>
      </c>
      <c r="J42" s="13">
        <v>4</v>
      </c>
      <c r="K42" s="18">
        <v>43132</v>
      </c>
      <c r="L42" s="18">
        <v>43495</v>
      </c>
      <c r="M42" s="19">
        <v>51.857142857142854</v>
      </c>
      <c r="N42" s="20"/>
      <c r="O42" s="20" t="s">
        <v>275</v>
      </c>
    </row>
    <row r="43" spans="1:15" ht="183" customHeight="1" thickBot="1" x14ac:dyDescent="0.3">
      <c r="A43" s="36">
        <v>33</v>
      </c>
      <c r="B43" s="32" t="s">
        <v>158</v>
      </c>
      <c r="C43" s="10" t="s">
        <v>25</v>
      </c>
      <c r="D43" s="10" t="s">
        <v>159</v>
      </c>
      <c r="E43" s="10" t="s">
        <v>160</v>
      </c>
      <c r="F43" s="10" t="s">
        <v>161</v>
      </c>
      <c r="G43" s="10" t="s">
        <v>162</v>
      </c>
      <c r="H43" s="10" t="s">
        <v>163</v>
      </c>
      <c r="I43" s="6" t="s">
        <v>266</v>
      </c>
      <c r="J43" s="13">
        <v>2</v>
      </c>
      <c r="K43" s="21">
        <v>43132</v>
      </c>
      <c r="L43" s="22">
        <v>43373</v>
      </c>
      <c r="M43" s="19">
        <f t="shared" ref="M43:M47" si="2">(L43-K43)/7</f>
        <v>34.428571428571431</v>
      </c>
      <c r="N43" s="20"/>
      <c r="O43" s="20" t="s">
        <v>275</v>
      </c>
    </row>
    <row r="44" spans="1:15" ht="174" customHeight="1" thickBot="1" x14ac:dyDescent="0.3">
      <c r="A44" s="36">
        <v>34</v>
      </c>
      <c r="B44" s="32" t="s">
        <v>164</v>
      </c>
      <c r="C44" s="10" t="s">
        <v>25</v>
      </c>
      <c r="D44" s="10" t="s">
        <v>159</v>
      </c>
      <c r="E44" s="10" t="s">
        <v>160</v>
      </c>
      <c r="F44" s="10" t="s">
        <v>161</v>
      </c>
      <c r="G44" s="10" t="s">
        <v>165</v>
      </c>
      <c r="H44" s="10" t="s">
        <v>166</v>
      </c>
      <c r="I44" s="6" t="s">
        <v>167</v>
      </c>
      <c r="J44" s="13">
        <v>4</v>
      </c>
      <c r="K44" s="21">
        <v>43191</v>
      </c>
      <c r="L44" s="22">
        <v>43434</v>
      </c>
      <c r="M44" s="19">
        <f t="shared" si="2"/>
        <v>34.714285714285715</v>
      </c>
      <c r="N44" s="20"/>
      <c r="O44" s="20" t="s">
        <v>275</v>
      </c>
    </row>
    <row r="45" spans="1:15" ht="204.75" customHeight="1" thickBot="1" x14ac:dyDescent="0.3">
      <c r="A45" s="36">
        <v>35</v>
      </c>
      <c r="B45" s="32" t="s">
        <v>168</v>
      </c>
      <c r="C45" s="10" t="s">
        <v>25</v>
      </c>
      <c r="D45" s="10" t="s">
        <v>159</v>
      </c>
      <c r="E45" s="10" t="s">
        <v>160</v>
      </c>
      <c r="F45" s="10" t="s">
        <v>161</v>
      </c>
      <c r="G45" s="10" t="s">
        <v>165</v>
      </c>
      <c r="H45" s="10" t="s">
        <v>169</v>
      </c>
      <c r="I45" s="6" t="s">
        <v>170</v>
      </c>
      <c r="J45" s="13">
        <v>4</v>
      </c>
      <c r="K45" s="21">
        <v>43191</v>
      </c>
      <c r="L45" s="22">
        <v>43495</v>
      </c>
      <c r="M45" s="19">
        <f t="shared" si="2"/>
        <v>43.428571428571431</v>
      </c>
      <c r="N45" s="20"/>
      <c r="O45" s="20" t="s">
        <v>275</v>
      </c>
    </row>
    <row r="46" spans="1:15" ht="192.75" customHeight="1" thickBot="1" x14ac:dyDescent="0.3">
      <c r="A46" s="36">
        <v>36</v>
      </c>
      <c r="B46" s="32" t="s">
        <v>171</v>
      </c>
      <c r="C46" s="10" t="s">
        <v>25</v>
      </c>
      <c r="D46" s="10" t="s">
        <v>172</v>
      </c>
      <c r="E46" s="10" t="s">
        <v>173</v>
      </c>
      <c r="F46" s="10" t="s">
        <v>174</v>
      </c>
      <c r="G46" s="10" t="s">
        <v>175</v>
      </c>
      <c r="H46" s="10" t="s">
        <v>176</v>
      </c>
      <c r="I46" s="6" t="s">
        <v>177</v>
      </c>
      <c r="J46" s="13">
        <v>1</v>
      </c>
      <c r="K46" s="21">
        <v>43160</v>
      </c>
      <c r="L46" s="22">
        <v>43210</v>
      </c>
      <c r="M46" s="19">
        <f t="shared" si="2"/>
        <v>7.1428571428571432</v>
      </c>
      <c r="N46" s="20"/>
      <c r="O46" s="20" t="s">
        <v>275</v>
      </c>
    </row>
    <row r="47" spans="1:15" ht="198" customHeight="1" thickBot="1" x14ac:dyDescent="0.3">
      <c r="A47" s="36">
        <v>37</v>
      </c>
      <c r="B47" s="32" t="s">
        <v>178</v>
      </c>
      <c r="C47" s="10" t="s">
        <v>25</v>
      </c>
      <c r="D47" s="10" t="s">
        <v>172</v>
      </c>
      <c r="E47" s="10" t="s">
        <v>173</v>
      </c>
      <c r="F47" s="10" t="s">
        <v>161</v>
      </c>
      <c r="G47" s="10" t="s">
        <v>179</v>
      </c>
      <c r="H47" s="10" t="s">
        <v>180</v>
      </c>
      <c r="I47" s="6" t="s">
        <v>267</v>
      </c>
      <c r="J47" s="13">
        <v>9</v>
      </c>
      <c r="K47" s="21">
        <v>43189</v>
      </c>
      <c r="L47" s="22">
        <v>43495</v>
      </c>
      <c r="M47" s="19">
        <f t="shared" si="2"/>
        <v>43.714285714285715</v>
      </c>
      <c r="N47" s="20"/>
      <c r="O47" s="20" t="s">
        <v>275</v>
      </c>
    </row>
    <row r="48" spans="1:15" ht="180.75" customHeight="1" thickBot="1" x14ac:dyDescent="0.3">
      <c r="A48" s="36">
        <v>38</v>
      </c>
      <c r="B48" s="32" t="s">
        <v>181</v>
      </c>
      <c r="C48" s="10" t="s">
        <v>25</v>
      </c>
      <c r="D48" s="10" t="s">
        <v>172</v>
      </c>
      <c r="E48" s="10" t="s">
        <v>173</v>
      </c>
      <c r="F48" s="10" t="s">
        <v>174</v>
      </c>
      <c r="G48" s="10" t="s">
        <v>182</v>
      </c>
      <c r="H48" s="10" t="s">
        <v>183</v>
      </c>
      <c r="I48" s="6" t="s">
        <v>268</v>
      </c>
      <c r="J48" s="13">
        <v>4</v>
      </c>
      <c r="K48" s="21">
        <v>43220</v>
      </c>
      <c r="L48" s="22">
        <v>43496</v>
      </c>
      <c r="M48" s="19">
        <f t="shared" si="0"/>
        <v>39.428571428571431</v>
      </c>
      <c r="N48" s="20"/>
      <c r="O48" s="20" t="s">
        <v>275</v>
      </c>
    </row>
    <row r="49" spans="1:15" ht="206.25" customHeight="1" thickBot="1" x14ac:dyDescent="0.3">
      <c r="A49" s="36">
        <v>39</v>
      </c>
      <c r="B49" s="32" t="s">
        <v>184</v>
      </c>
      <c r="C49" s="10" t="s">
        <v>25</v>
      </c>
      <c r="D49" s="10" t="s">
        <v>172</v>
      </c>
      <c r="E49" s="10" t="s">
        <v>173</v>
      </c>
      <c r="F49" s="10" t="s">
        <v>185</v>
      </c>
      <c r="G49" s="10" t="s">
        <v>186</v>
      </c>
      <c r="H49" s="10" t="s">
        <v>187</v>
      </c>
      <c r="I49" s="6" t="s">
        <v>188</v>
      </c>
      <c r="J49" s="13">
        <v>4</v>
      </c>
      <c r="K49" s="21">
        <v>43220</v>
      </c>
      <c r="L49" s="22">
        <v>43495</v>
      </c>
      <c r="M49" s="19">
        <f>(L49-K49)/7</f>
        <v>39.285714285714285</v>
      </c>
      <c r="N49" s="20"/>
      <c r="O49" s="20" t="s">
        <v>276</v>
      </c>
    </row>
    <row r="50" spans="1:15" ht="184.5" customHeight="1" thickBot="1" x14ac:dyDescent="0.3">
      <c r="A50" s="36">
        <v>40</v>
      </c>
      <c r="B50" s="32" t="s">
        <v>189</v>
      </c>
      <c r="C50" s="10" t="s">
        <v>25</v>
      </c>
      <c r="D50" s="10" t="s">
        <v>190</v>
      </c>
      <c r="E50" s="10" t="s">
        <v>173</v>
      </c>
      <c r="F50" s="10" t="s">
        <v>174</v>
      </c>
      <c r="G50" s="10" t="s">
        <v>191</v>
      </c>
      <c r="H50" s="10" t="s">
        <v>192</v>
      </c>
      <c r="I50" s="6" t="s">
        <v>269</v>
      </c>
      <c r="J50" s="13">
        <v>1</v>
      </c>
      <c r="K50" s="21">
        <v>43160</v>
      </c>
      <c r="L50" s="22">
        <v>43210</v>
      </c>
      <c r="M50" s="19">
        <f t="shared" ref="M50:M53" si="3">(L50-K50)/7</f>
        <v>7.1428571428571432</v>
      </c>
      <c r="N50" s="20"/>
      <c r="O50" s="20" t="s">
        <v>275</v>
      </c>
    </row>
    <row r="51" spans="1:15" ht="174" customHeight="1" thickBot="1" x14ac:dyDescent="0.3">
      <c r="A51" s="36">
        <v>41</v>
      </c>
      <c r="B51" s="32" t="s">
        <v>193</v>
      </c>
      <c r="C51" s="10" t="s">
        <v>25</v>
      </c>
      <c r="D51" s="10" t="s">
        <v>190</v>
      </c>
      <c r="E51" s="10" t="s">
        <v>173</v>
      </c>
      <c r="F51" s="10" t="s">
        <v>174</v>
      </c>
      <c r="G51" s="10" t="s">
        <v>179</v>
      </c>
      <c r="H51" s="10" t="s">
        <v>180</v>
      </c>
      <c r="I51" s="6" t="s">
        <v>267</v>
      </c>
      <c r="J51" s="13">
        <v>9</v>
      </c>
      <c r="K51" s="21">
        <v>43189</v>
      </c>
      <c r="L51" s="22">
        <v>43495</v>
      </c>
      <c r="M51" s="19">
        <f t="shared" si="3"/>
        <v>43.714285714285715</v>
      </c>
      <c r="N51" s="20"/>
      <c r="O51" s="20" t="s">
        <v>275</v>
      </c>
    </row>
    <row r="52" spans="1:15" ht="174" customHeight="1" thickBot="1" x14ac:dyDescent="0.3">
      <c r="A52" s="36">
        <v>42</v>
      </c>
      <c r="B52" s="32" t="s">
        <v>194</v>
      </c>
      <c r="C52" s="10" t="s">
        <v>25</v>
      </c>
      <c r="D52" s="10" t="s">
        <v>190</v>
      </c>
      <c r="E52" s="10" t="s">
        <v>173</v>
      </c>
      <c r="F52" s="10" t="s">
        <v>161</v>
      </c>
      <c r="G52" s="10" t="s">
        <v>182</v>
      </c>
      <c r="H52" s="10" t="s">
        <v>183</v>
      </c>
      <c r="I52" s="6" t="s">
        <v>268</v>
      </c>
      <c r="J52" s="13">
        <v>4</v>
      </c>
      <c r="K52" s="18">
        <v>43220</v>
      </c>
      <c r="L52" s="18">
        <v>43496</v>
      </c>
      <c r="M52" s="19">
        <f t="shared" si="3"/>
        <v>39.428571428571431</v>
      </c>
      <c r="N52" s="20"/>
      <c r="O52" s="20" t="s">
        <v>275</v>
      </c>
    </row>
    <row r="53" spans="1:15" ht="187.5" customHeight="1" thickBot="1" x14ac:dyDescent="0.3">
      <c r="A53" s="36">
        <v>43</v>
      </c>
      <c r="B53" s="32" t="s">
        <v>195</v>
      </c>
      <c r="C53" s="10" t="s">
        <v>25</v>
      </c>
      <c r="D53" s="10" t="s">
        <v>190</v>
      </c>
      <c r="E53" s="10" t="s">
        <v>173</v>
      </c>
      <c r="F53" s="10" t="s">
        <v>186</v>
      </c>
      <c r="G53" s="10" t="s">
        <v>187</v>
      </c>
      <c r="H53" s="10" t="s">
        <v>188</v>
      </c>
      <c r="I53" s="6" t="s">
        <v>47</v>
      </c>
      <c r="J53" s="13">
        <v>4</v>
      </c>
      <c r="K53" s="18">
        <v>43235</v>
      </c>
      <c r="L53" s="18">
        <v>43524</v>
      </c>
      <c r="M53" s="19">
        <f t="shared" si="3"/>
        <v>41.285714285714285</v>
      </c>
      <c r="N53" s="20"/>
      <c r="O53" s="20" t="s">
        <v>276</v>
      </c>
    </row>
    <row r="54" spans="1:15" ht="200.25" customHeight="1" thickBot="1" x14ac:dyDescent="0.3">
      <c r="A54" s="36">
        <v>44</v>
      </c>
      <c r="B54" s="32" t="s">
        <v>196</v>
      </c>
      <c r="C54" s="10" t="s">
        <v>25</v>
      </c>
      <c r="D54" s="10" t="s">
        <v>197</v>
      </c>
      <c r="E54" s="10" t="s">
        <v>198</v>
      </c>
      <c r="F54" s="10" t="s">
        <v>199</v>
      </c>
      <c r="G54" s="10" t="s">
        <v>200</v>
      </c>
      <c r="H54" s="10" t="s">
        <v>201</v>
      </c>
      <c r="I54" s="6" t="s">
        <v>69</v>
      </c>
      <c r="J54" s="13">
        <v>1</v>
      </c>
      <c r="K54" s="18">
        <v>43098</v>
      </c>
      <c r="L54" s="18">
        <v>43129</v>
      </c>
      <c r="M54" s="19">
        <f t="shared" si="0"/>
        <v>4.4285714285714288</v>
      </c>
      <c r="N54" s="20"/>
      <c r="O54" s="20" t="s">
        <v>277</v>
      </c>
    </row>
    <row r="55" spans="1:15" ht="200.25" customHeight="1" thickBot="1" x14ac:dyDescent="0.3">
      <c r="A55" s="36">
        <v>45</v>
      </c>
      <c r="B55" s="32" t="s">
        <v>202</v>
      </c>
      <c r="C55" s="10" t="s">
        <v>25</v>
      </c>
      <c r="D55" s="10" t="s">
        <v>203</v>
      </c>
      <c r="E55" s="10" t="s">
        <v>204</v>
      </c>
      <c r="F55" s="10" t="s">
        <v>205</v>
      </c>
      <c r="G55" s="10" t="s">
        <v>206</v>
      </c>
      <c r="H55" s="10" t="s">
        <v>207</v>
      </c>
      <c r="I55" s="6" t="s">
        <v>208</v>
      </c>
      <c r="J55" s="13">
        <v>7</v>
      </c>
      <c r="K55" s="18">
        <v>43120</v>
      </c>
      <c r="L55" s="18">
        <v>43151</v>
      </c>
      <c r="M55" s="19">
        <f t="shared" si="0"/>
        <v>4.4285714285714288</v>
      </c>
      <c r="N55" s="20"/>
      <c r="O55" s="20" t="s">
        <v>280</v>
      </c>
    </row>
    <row r="56" spans="1:15" ht="131.25" customHeight="1" thickBot="1" x14ac:dyDescent="0.3">
      <c r="A56" s="36">
        <v>46</v>
      </c>
      <c r="B56" s="32" t="s">
        <v>209</v>
      </c>
      <c r="C56" s="10" t="s">
        <v>25</v>
      </c>
      <c r="D56" s="10" t="s">
        <v>210</v>
      </c>
      <c r="E56" s="10" t="s">
        <v>211</v>
      </c>
      <c r="F56" s="10" t="s">
        <v>212</v>
      </c>
      <c r="G56" s="10" t="s">
        <v>213</v>
      </c>
      <c r="H56" s="10" t="s">
        <v>214</v>
      </c>
      <c r="I56" s="6" t="s">
        <v>215</v>
      </c>
      <c r="J56" s="13">
        <v>1</v>
      </c>
      <c r="K56" s="18">
        <v>43132</v>
      </c>
      <c r="L56" s="18">
        <v>43175</v>
      </c>
      <c r="M56" s="19">
        <f t="shared" si="0"/>
        <v>6.1428571428571432</v>
      </c>
      <c r="N56" s="20"/>
      <c r="O56" s="20" t="s">
        <v>278</v>
      </c>
    </row>
    <row r="57" spans="1:15" ht="156.75" customHeight="1" thickBot="1" x14ac:dyDescent="0.3">
      <c r="A57" s="36">
        <v>47</v>
      </c>
      <c r="B57" s="32" t="s">
        <v>216</v>
      </c>
      <c r="C57" s="10" t="s">
        <v>25</v>
      </c>
      <c r="D57" s="10" t="s">
        <v>210</v>
      </c>
      <c r="E57" s="10" t="s">
        <v>217</v>
      </c>
      <c r="F57" s="10" t="s">
        <v>218</v>
      </c>
      <c r="G57" s="10" t="s">
        <v>219</v>
      </c>
      <c r="H57" s="10" t="s">
        <v>220</v>
      </c>
      <c r="I57" s="6" t="s">
        <v>264</v>
      </c>
      <c r="J57" s="13">
        <v>1</v>
      </c>
      <c r="K57" s="18">
        <v>43132</v>
      </c>
      <c r="L57" s="18">
        <v>43192</v>
      </c>
      <c r="M57" s="19">
        <f t="shared" si="0"/>
        <v>8.5714285714285712</v>
      </c>
      <c r="N57" s="20"/>
      <c r="O57" s="20" t="s">
        <v>278</v>
      </c>
    </row>
    <row r="58" spans="1:15" ht="156.75" customHeight="1" thickBot="1" x14ac:dyDescent="0.3">
      <c r="A58" s="36">
        <v>48</v>
      </c>
      <c r="B58" s="32" t="s">
        <v>221</v>
      </c>
      <c r="C58" s="10" t="s">
        <v>25</v>
      </c>
      <c r="D58" s="10" t="s">
        <v>210</v>
      </c>
      <c r="E58" s="10" t="s">
        <v>217</v>
      </c>
      <c r="F58" s="10" t="s">
        <v>218</v>
      </c>
      <c r="G58" s="10" t="s">
        <v>222</v>
      </c>
      <c r="H58" s="10" t="s">
        <v>223</v>
      </c>
      <c r="I58" s="6" t="s">
        <v>270</v>
      </c>
      <c r="J58" s="13">
        <v>24</v>
      </c>
      <c r="K58" s="18">
        <v>43101</v>
      </c>
      <c r="L58" s="18">
        <v>43281</v>
      </c>
      <c r="M58" s="19">
        <f t="shared" si="0"/>
        <v>25.714285714285715</v>
      </c>
      <c r="N58" s="20"/>
      <c r="O58" s="20" t="s">
        <v>278</v>
      </c>
    </row>
    <row r="59" spans="1:15" ht="195" customHeight="1" thickBot="1" x14ac:dyDescent="0.3">
      <c r="A59" s="36">
        <v>49</v>
      </c>
      <c r="B59" s="32" t="s">
        <v>224</v>
      </c>
      <c r="C59" s="10" t="s">
        <v>25</v>
      </c>
      <c r="D59" s="10" t="s">
        <v>225</v>
      </c>
      <c r="E59" s="10" t="s">
        <v>226</v>
      </c>
      <c r="F59" s="10" t="s">
        <v>227</v>
      </c>
      <c r="G59" s="10" t="s">
        <v>228</v>
      </c>
      <c r="H59" s="10" t="s">
        <v>229</v>
      </c>
      <c r="I59" s="6" t="s">
        <v>230</v>
      </c>
      <c r="J59" s="13">
        <v>1</v>
      </c>
      <c r="K59" s="18">
        <v>43120</v>
      </c>
      <c r="L59" s="18">
        <v>43174</v>
      </c>
      <c r="M59" s="19">
        <f t="shared" si="0"/>
        <v>7.7142857142857144</v>
      </c>
      <c r="N59" s="20"/>
      <c r="O59" s="20" t="s">
        <v>280</v>
      </c>
    </row>
    <row r="60" spans="1:15" ht="121.5" customHeight="1" thickBot="1" x14ac:dyDescent="0.3">
      <c r="A60" s="36">
        <v>50</v>
      </c>
      <c r="B60" s="32" t="s">
        <v>231</v>
      </c>
      <c r="C60" s="10" t="s">
        <v>25</v>
      </c>
      <c r="D60" s="10" t="s">
        <v>232</v>
      </c>
      <c r="E60" s="10" t="s">
        <v>233</v>
      </c>
      <c r="F60" s="10" t="s">
        <v>234</v>
      </c>
      <c r="G60" s="10" t="s">
        <v>235</v>
      </c>
      <c r="H60" s="10" t="s">
        <v>236</v>
      </c>
      <c r="I60" s="6" t="s">
        <v>237</v>
      </c>
      <c r="J60" s="13">
        <v>6</v>
      </c>
      <c r="K60" s="18">
        <v>43115</v>
      </c>
      <c r="L60" s="18">
        <v>43281</v>
      </c>
      <c r="M60" s="19">
        <v>20</v>
      </c>
      <c r="N60" s="20"/>
      <c r="O60" s="20" t="s">
        <v>280</v>
      </c>
    </row>
    <row r="61" spans="1:15" ht="160.5" customHeight="1" thickBot="1" x14ac:dyDescent="0.3">
      <c r="A61" s="36">
        <v>51</v>
      </c>
      <c r="B61" s="32" t="s">
        <v>238</v>
      </c>
      <c r="C61" s="10" t="s">
        <v>25</v>
      </c>
      <c r="D61" s="10" t="s">
        <v>232</v>
      </c>
      <c r="E61" s="10" t="s">
        <v>239</v>
      </c>
      <c r="F61" s="10" t="s">
        <v>240</v>
      </c>
      <c r="G61" s="10" t="s">
        <v>235</v>
      </c>
      <c r="H61" s="10" t="s">
        <v>236</v>
      </c>
      <c r="I61" s="6" t="s">
        <v>237</v>
      </c>
      <c r="J61" s="13">
        <v>6</v>
      </c>
      <c r="K61" s="18">
        <v>43115</v>
      </c>
      <c r="L61" s="18">
        <v>43281</v>
      </c>
      <c r="M61" s="19">
        <v>20</v>
      </c>
      <c r="N61" s="20"/>
      <c r="O61" s="20" t="s">
        <v>280</v>
      </c>
    </row>
    <row r="62" spans="1:15" ht="156" customHeight="1" thickBot="1" x14ac:dyDescent="0.3">
      <c r="A62" s="36">
        <v>52</v>
      </c>
      <c r="B62" s="32" t="s">
        <v>241</v>
      </c>
      <c r="C62" s="10" t="s">
        <v>25</v>
      </c>
      <c r="D62" s="10" t="s">
        <v>232</v>
      </c>
      <c r="E62" s="10" t="s">
        <v>242</v>
      </c>
      <c r="F62" s="10" t="s">
        <v>240</v>
      </c>
      <c r="G62" s="10" t="s">
        <v>243</v>
      </c>
      <c r="H62" s="10" t="s">
        <v>244</v>
      </c>
      <c r="I62" s="6" t="s">
        <v>230</v>
      </c>
      <c r="J62" s="13">
        <v>1</v>
      </c>
      <c r="K62" s="18">
        <v>43115</v>
      </c>
      <c r="L62" s="18">
        <v>43250</v>
      </c>
      <c r="M62" s="19">
        <f t="shared" si="0"/>
        <v>19.285714285714285</v>
      </c>
      <c r="N62" s="20"/>
      <c r="O62" s="20" t="s">
        <v>280</v>
      </c>
    </row>
    <row r="63" spans="1:15" ht="192" customHeight="1" thickBot="1" x14ac:dyDescent="0.3">
      <c r="A63" s="36">
        <v>53</v>
      </c>
      <c r="B63" s="32" t="s">
        <v>245</v>
      </c>
      <c r="C63" s="10" t="s">
        <v>25</v>
      </c>
      <c r="D63" s="10" t="s">
        <v>246</v>
      </c>
      <c r="E63" s="10" t="s">
        <v>247</v>
      </c>
      <c r="F63" s="10" t="s">
        <v>248</v>
      </c>
      <c r="G63" s="10" t="s">
        <v>235</v>
      </c>
      <c r="H63" s="10" t="s">
        <v>236</v>
      </c>
      <c r="I63" s="6" t="s">
        <v>237</v>
      </c>
      <c r="J63" s="13">
        <v>1</v>
      </c>
      <c r="K63" s="18">
        <v>43115</v>
      </c>
      <c r="L63" s="18">
        <v>43250</v>
      </c>
      <c r="M63" s="19">
        <f t="shared" si="0"/>
        <v>19.285714285714285</v>
      </c>
      <c r="N63" s="20"/>
      <c r="O63" s="20" t="s">
        <v>280</v>
      </c>
    </row>
    <row r="64" spans="1:15" ht="221.25" customHeight="1" thickBot="1" x14ac:dyDescent="0.3">
      <c r="A64" s="36">
        <v>54</v>
      </c>
      <c r="B64" s="32" t="s">
        <v>249</v>
      </c>
      <c r="C64" s="10" t="s">
        <v>25</v>
      </c>
      <c r="D64" s="10" t="s">
        <v>250</v>
      </c>
      <c r="E64" s="10" t="s">
        <v>251</v>
      </c>
      <c r="F64" s="10" t="s">
        <v>252</v>
      </c>
      <c r="G64" s="10" t="s">
        <v>253</v>
      </c>
      <c r="H64" s="10" t="s">
        <v>254</v>
      </c>
      <c r="I64" s="6" t="s">
        <v>230</v>
      </c>
      <c r="J64" s="13">
        <v>1</v>
      </c>
      <c r="K64" s="18">
        <v>43115</v>
      </c>
      <c r="L64" s="18">
        <v>43246</v>
      </c>
      <c r="M64" s="19">
        <f t="shared" si="0"/>
        <v>18.714285714285715</v>
      </c>
      <c r="N64" s="20"/>
      <c r="O64" s="20" t="s">
        <v>280</v>
      </c>
    </row>
    <row r="65" spans="1:15" ht="165" customHeight="1" thickBot="1" x14ac:dyDescent="0.3">
      <c r="A65" s="39">
        <v>55</v>
      </c>
      <c r="B65" s="40" t="s">
        <v>255</v>
      </c>
      <c r="C65" s="10" t="s">
        <v>25</v>
      </c>
      <c r="D65" s="10" t="s">
        <v>256</v>
      </c>
      <c r="E65" s="10" t="s">
        <v>257</v>
      </c>
      <c r="F65" s="10" t="s">
        <v>258</v>
      </c>
      <c r="G65" s="10" t="s">
        <v>235</v>
      </c>
      <c r="H65" s="10" t="s">
        <v>236</v>
      </c>
      <c r="I65" s="41" t="s">
        <v>237</v>
      </c>
      <c r="J65" s="42">
        <v>1</v>
      </c>
      <c r="K65" s="43">
        <v>43115</v>
      </c>
      <c r="L65" s="43">
        <v>43250</v>
      </c>
      <c r="M65" s="44">
        <f t="shared" si="0"/>
        <v>19.285714285714285</v>
      </c>
      <c r="N65" s="20"/>
      <c r="O65" s="20" t="s">
        <v>280</v>
      </c>
    </row>
    <row r="351003" spans="1:1" x14ac:dyDescent="0.25">
      <c r="A351003" s="1" t="s">
        <v>25</v>
      </c>
    </row>
    <row r="351004" spans="1:1" x14ac:dyDescent="0.25">
      <c r="A351004" s="1" t="s">
        <v>259</v>
      </c>
    </row>
  </sheetData>
  <sheetProtection algorithmName="SHA-512" hashValue="AM9AO5Goel8T4Rp4rdgt++Fbp2p99LR2ZBzL6DIvxDS+bEZvZmQPwmvr+XZKP3lCagOFwTglyWWfRFML4SJT4g==" saltValue="SbpfBU8RPMGsAiVV/aHiIw==" spinCount="100000" sheet="1" objects="1" scenarios="1"/>
  <mergeCells count="3">
    <mergeCell ref="D1:G1"/>
    <mergeCell ref="D2:G2"/>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65">
      <formula1>$A$351002:$A$351004</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65">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65">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65">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65">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65">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65">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52:K65 K38:K39 K41:K42 K11:K36">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52:L65 L38:L39 L41:L42 L11:L36">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36 M38:M39 M41:M42 M48:M65">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6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6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65">
      <formula1>-2147483647</formula1>
      <formula2>2147483647</formula2>
    </dataValidation>
  </dataValidations>
  <pageMargins left="0.70866141732283472" right="0.70866141732283472" top="0.74803149606299213" bottom="0.74803149606299213" header="0.31496062992125984" footer="0.31496062992125984"/>
  <pageSetup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PD. Ana Beatriz Pachon Pulido</cp:lastModifiedBy>
  <cp:lastPrinted>2018-02-06T15:25:15Z</cp:lastPrinted>
  <dcterms:created xsi:type="dcterms:W3CDTF">2018-01-16T20:25:58Z</dcterms:created>
  <dcterms:modified xsi:type="dcterms:W3CDTF">2018-02-13T15:03:27Z</dcterms:modified>
</cp:coreProperties>
</file>