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https://sanidadfuerzasmilitaresmi-my.sharepoint.com/personal/christian_rodriguez_sanidad_mil_co/Documents/Nueva carpeta/"/>
    </mc:Choice>
  </mc:AlternateContent>
  <xr:revisionPtr revIDLastSave="6" documentId="8_{4F47A139-1B16-434D-9C1D-31B75DA22D1A}" xr6:coauthVersionLast="47" xr6:coauthVersionMax="47" xr10:uidLastSave="{3A499AEB-AA56-4357-950B-EBD478D07C4E}"/>
  <bookViews>
    <workbookView xWindow="-120" yWindow="-120" windowWidth="29040" windowHeight="15720" tabRatio="229" firstSheet="1" activeTab="1" xr2:uid="{00000000-000D-0000-FFFF-FFFF00000000}"/>
  </bookViews>
  <sheets>
    <sheet name="Portada" sheetId="5" r:id="rId1"/>
    <sheet name="Matriz instituciones activas" sheetId="1" r:id="rId2"/>
    <sheet name="Lista desplegable " sheetId="3" state="hidden" r:id="rId3"/>
  </sheets>
  <definedNames>
    <definedName name="_xlnm._FilterDatabase" localSheetId="2" hidden="1">'Lista desplegable '!$A$1:$G$32</definedName>
    <definedName name="_xlnm._FilterDatabase" localSheetId="1" hidden="1">'Matriz instituciones activas'!$A$10:$I$64</definedName>
    <definedName name="_xlnm.Print_Area" localSheetId="1">'Matriz instituciones activas'!$A$1:$I$49</definedName>
    <definedName name="_xlnm.Print_Area" localSheetId="0">Portada!$B$2:$M$12</definedName>
    <definedName name="_xlnm.Print_Titles" localSheetId="1">'Matriz instituciones activas'!$2:$10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l="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OPS. Catherine Hernandez Salas</author>
  </authors>
  <commentList>
    <comment ref="D10" authorId="0" shapeId="0" xr:uid="{00000000-0006-0000-0100-000001000000}">
      <text>
        <r>
          <rPr>
            <b/>
            <sz val="14"/>
            <color indexed="81"/>
            <rFont val="Arial"/>
            <family val="2"/>
          </rPr>
          <t xml:space="preserve">DIGSA:
</t>
        </r>
        <r>
          <rPr>
            <sz val="14"/>
            <color indexed="81"/>
            <rFont val="Arial"/>
            <family val="2"/>
          </rPr>
          <t xml:space="preserve">Seleccione la </t>
        </r>
        <r>
          <rPr>
            <b/>
            <sz val="14"/>
            <color indexed="81"/>
            <rFont val="Arial"/>
            <family val="2"/>
          </rPr>
          <t>ciudad</t>
        </r>
        <r>
          <rPr>
            <sz val="14"/>
            <color indexed="81"/>
            <rFont val="Arial"/>
            <family val="2"/>
          </rPr>
          <t xml:space="preserve"> donde se encuentra, para ubicar la institución  más cercana a usted.</t>
        </r>
      </text>
    </comment>
  </commentList>
</comments>
</file>

<file path=xl/sharedStrings.xml><?xml version="1.0" encoding="utf-8"?>
<sst xmlns="http://schemas.openxmlformats.org/spreadsheetml/2006/main" count="493" uniqueCount="290">
  <si>
    <t>MINISTERIO DE DEFENSA NACIONAL
COMANDO GENERAL DE LAS FUERZAS MILITARES
DIRECCIÓN GENERAL DE SANIDAD MILITAR
SUBDIRECCIÓN DE SALUD
GRUPO ASEGURAMIENTO EN SALUD</t>
  </si>
  <si>
    <t>Matriz instituciones autorizadas para expedición certificado médico de aptitud psicofísica para porte y tenencia de armas de fuego DIGSA</t>
  </si>
  <si>
    <t>MDN-COGFM-PROAS-DIGSA-MT.95.1-8</t>
  </si>
  <si>
    <t>Proceso  Aseguramiento en Salud</t>
  </si>
  <si>
    <t>CONTROL DE CAMBIOS</t>
  </si>
  <si>
    <t>Versión</t>
  </si>
  <si>
    <t>Fecha de Aprobación</t>
  </si>
  <si>
    <t>Descripción de cambios</t>
  </si>
  <si>
    <t>Agosto 2021</t>
  </si>
  <si>
    <t xml:space="preserve">Versión Inicial.
Esta matriz hace parte del procedimiento auditoría, vigilancia y control instituciones especializadas registradas para expedición del certificado médico de aptitud psicofísica para porte y tenencia de armas fuego DIGSA.
NOTA PROASIG - PROPLAES:  
Este documento fue revisado por PROASIG, cumple con los requisitos establecidos en el formato establecido por el Sistema Integrado de Gestión SIG, para aprobarlo en la SVE; PROPLAES libera el documento.  
Dada la reestructuración de la DIGSA, se ajustaron las políticas de operación para el control de la información documentada de los procesos para el SIG, por lo que este documento queda en V1; el documento original firmado lo conserva el proceso y en la SVE se deja trazabilidad.
La información registrada en el documento es responsabilidad del proceso que lo emite.  </t>
  </si>
  <si>
    <t>CONTROL DE APROBACIÓN</t>
  </si>
  <si>
    <t>Elaboró</t>
  </si>
  <si>
    <t>Revisó</t>
  </si>
  <si>
    <t>Aprobó</t>
  </si>
  <si>
    <t xml:space="preserve">PS. Yenny Alexandra Mora Acosta
Grupo Aseguramiento en Salud
Área Programas Especiales-ARPES
</t>
  </si>
  <si>
    <t xml:space="preserve">PS. Catherine Hernández Salas 
Aseguramiento en Salud -  PROAS
Gestor de Calidad
SMSM. Leidy Lorena Rojas Fierro 
Coordinadora Grupo Aseguramiento en Salud DIGSA (E)
</t>
  </si>
  <si>
    <t xml:space="preserve">SMSM. Edna del Pilar Martínez Páez
Grupo Planeación Estratégica DIGSA 
Líder Área Sistemas Integrados de Gestión ARSIG-PROASIG
PD. Alexandra Martínez Vargas
Coordinadora Grupo Planeación Estratégica DIGSA
Representante de la Dirección
</t>
  </si>
  <si>
    <t>CR. Rocío del Pilar Garzón Ayala 
Subdirector de Salud DIGSA</t>
  </si>
  <si>
    <t>MINISTERIO DE DEFENSA NACIONAL</t>
  </si>
  <si>
    <t>COMANDO GENERAL DE LAS FUERZAS MILITARES</t>
  </si>
  <si>
    <t>DIRECCIÓN GENERAL DE SANIDAD MILITAR</t>
  </si>
  <si>
    <t>SUBDIRECCIÓN DE SALUD</t>
  </si>
  <si>
    <t>GRUPO ASEGURAMIENTO SALUD</t>
  </si>
  <si>
    <t>Proceso Aseguramiento en Salud</t>
  </si>
  <si>
    <t>MATRIZ INSTITUCIONES AUTORIZADAS PARA EXPEDICIÓN DE CERTIFICADO MÉDICO DE APTITUD PSICOFISICA PARA PORTE Y TENENCIA DE ARMAS</t>
  </si>
  <si>
    <t>INSTRUCCIONES: 
1. Por favor diligenciar la matriz instituciones autorizadas para expedición certificado médico de aptitud psicofísica para porte y tenencia de armas de fuego, teniendo en cuenta el encabezado de cada una de las columnas (algunas celdas, contienen listas despleglabes de selección, donde se debe elegir la que le aplique al caso).
2. Diligenciar todos los campos en mayúscula.
3. No copiar de otros archivos informacion a esta matriz, puede dañar la validación y cálculo de indicadores predeterminados (si aplica)
4. Previo a su publicación en la págia DIGSA, por favor dejar el contenido solo para lectura, oculte esta fila (#9) y deje el comentario visible como guía al lector
5. La publicación de la información solo corresponde a esta hoja</t>
  </si>
  <si>
    <t>ITEM</t>
  </si>
  <si>
    <t>REGION</t>
  </si>
  <si>
    <t xml:space="preserve">DEPARTAMENTO </t>
  </si>
  <si>
    <t>CIUDAD</t>
  </si>
  <si>
    <t>NOMBRE INSTITUCIÓN</t>
  </si>
  <si>
    <t>NIT</t>
  </si>
  <si>
    <t>DIRECCIÓN</t>
  </si>
  <si>
    <t>RESOLUCIÓN DE INSCRIPCIÓN</t>
  </si>
  <si>
    <t>ESTADO</t>
  </si>
  <si>
    <t>ANDINA</t>
  </si>
  <si>
    <t>CUNDINAMARCA</t>
  </si>
  <si>
    <t>800248545-1</t>
  </si>
  <si>
    <t>ACTIVA</t>
  </si>
  <si>
    <t>CARIBE</t>
  </si>
  <si>
    <t>BOLÍVAR</t>
  </si>
  <si>
    <t xml:space="preserve">SIMETRIC TUNJA </t>
  </si>
  <si>
    <t>CAUCA</t>
  </si>
  <si>
    <t>POPAYAN</t>
  </si>
  <si>
    <t>SIMETRIC POPAYAN</t>
  </si>
  <si>
    <t>CESAR</t>
  </si>
  <si>
    <t>VALLEDUPAR</t>
  </si>
  <si>
    <t>CÓRDOBA</t>
  </si>
  <si>
    <t>MONTERIA</t>
  </si>
  <si>
    <t>HUILA</t>
  </si>
  <si>
    <t>SIMETRIC NEIVA</t>
  </si>
  <si>
    <t>MAGDALENA</t>
  </si>
  <si>
    <t>SANTA MARTA</t>
  </si>
  <si>
    <t>SIMETRIC SANTA MARTA</t>
  </si>
  <si>
    <t>META</t>
  </si>
  <si>
    <t>SIMETRIC VILLAVICENCIO</t>
  </si>
  <si>
    <t>NARIÑO</t>
  </si>
  <si>
    <t>SIMETRIC PASTO</t>
  </si>
  <si>
    <t>NORTE DE SANTANDER</t>
  </si>
  <si>
    <t>RISARALDA</t>
  </si>
  <si>
    <t>SANTANDER</t>
  </si>
  <si>
    <t>BUCARAMANGA</t>
  </si>
  <si>
    <t>TOLIMA</t>
  </si>
  <si>
    <t>IBAGUE</t>
  </si>
  <si>
    <t>SIMETRIC IBAGUE</t>
  </si>
  <si>
    <t>VALLE DEL CAUCA</t>
  </si>
  <si>
    <t>PACIFICA</t>
  </si>
  <si>
    <t>SIMETRIC JAMUNDI</t>
  </si>
  <si>
    <t>ATLÁNTICO</t>
  </si>
  <si>
    <t>BARRANQUILLA</t>
  </si>
  <si>
    <t>SO-SIMETRIC SAS</t>
  </si>
  <si>
    <t>ORINOQUIA</t>
  </si>
  <si>
    <t>CASANARE</t>
  </si>
  <si>
    <t xml:space="preserve">EVALUANDO YOPAL </t>
  </si>
  <si>
    <t>BOYACÁ</t>
  </si>
  <si>
    <t>AMAZONIA</t>
  </si>
  <si>
    <t>CAQUETÁ</t>
  </si>
  <si>
    <t>FLORENCIA</t>
  </si>
  <si>
    <t>900419172-3</t>
  </si>
  <si>
    <t>CRC ICSA SAS</t>
  </si>
  <si>
    <t>800210191-1</t>
  </si>
  <si>
    <t>IPS SALUD INTEGRAL SABANA SAS</t>
  </si>
  <si>
    <t>900536124-0</t>
  </si>
  <si>
    <t>ANTIOQUIA</t>
  </si>
  <si>
    <t>MEDELLIN</t>
  </si>
  <si>
    <t>INVERSIONES LUDIMAX SAS</t>
  </si>
  <si>
    <t>900269200-7</t>
  </si>
  <si>
    <t>CRC BUGA LTDA</t>
  </si>
  <si>
    <t>900241350-1</t>
  </si>
  <si>
    <t>CEM PORVIDA</t>
  </si>
  <si>
    <t>RECONOCIMIENTO MEDICO GENERAL FLORESTA</t>
  </si>
  <si>
    <t>IPS RENOVANDO CONDUCTORES SAS</t>
  </si>
  <si>
    <t>EXAMINAR CRC</t>
  </si>
  <si>
    <t>IPS SALUD INTEGRAL SABANA CALLE 100</t>
  </si>
  <si>
    <t>Región</t>
  </si>
  <si>
    <t>Departamento</t>
  </si>
  <si>
    <t>Estado</t>
  </si>
  <si>
    <t>AMAZONAS</t>
  </si>
  <si>
    <t>INACTIVA</t>
  </si>
  <si>
    <t>ARAUCA</t>
  </si>
  <si>
    <t>CALDAS</t>
  </si>
  <si>
    <t>CHOCÓ</t>
  </si>
  <si>
    <t>GUAINÍA</t>
  </si>
  <si>
    <t>GUAVIARE</t>
  </si>
  <si>
    <t>LA GUAJIRA</t>
  </si>
  <si>
    <t>PUTUMAYO</t>
  </si>
  <si>
    <t>QUINDÍO</t>
  </si>
  <si>
    <t>SAN ANDRÉS Y PROVIDENCIA</t>
  </si>
  <si>
    <t>SUCRE</t>
  </si>
  <si>
    <t>VAUPÉS</t>
  </si>
  <si>
    <t>VICHADA</t>
  </si>
  <si>
    <t>Puerto Carreño</t>
  </si>
  <si>
    <t>900434629-1</t>
  </si>
  <si>
    <t xml:space="preserve">ANDINA </t>
  </si>
  <si>
    <t xml:space="preserve">CARIBE </t>
  </si>
  <si>
    <t xml:space="preserve">ORINOQUIA </t>
  </si>
  <si>
    <t xml:space="preserve">AMAZONICA </t>
  </si>
  <si>
    <t xml:space="preserve">CUNDINAMARCA </t>
  </si>
  <si>
    <t xml:space="preserve">ATLANTICO </t>
  </si>
  <si>
    <t xml:space="preserve">TOLIMA </t>
  </si>
  <si>
    <t xml:space="preserve">QUINDIO </t>
  </si>
  <si>
    <t xml:space="preserve">BOYACA </t>
  </si>
  <si>
    <t>NORTE DE SANTANDER </t>
  </si>
  <si>
    <t xml:space="preserve">CORDOBA </t>
  </si>
  <si>
    <t xml:space="preserve">META </t>
  </si>
  <si>
    <t xml:space="preserve">CAQUETA </t>
  </si>
  <si>
    <t>BOLIVAR</t>
  </si>
  <si>
    <t> BOGOTA </t>
  </si>
  <si>
    <t> CALI </t>
  </si>
  <si>
    <t xml:space="preserve">ARMENIA </t>
  </si>
  <si>
    <t> BUGA </t>
  </si>
  <si>
    <t xml:space="preserve">NEIVA </t>
  </si>
  <si>
    <t> JAMUNDI </t>
  </si>
  <si>
    <t> PEREIRA </t>
  </si>
  <si>
    <t xml:space="preserve">TUNJA </t>
  </si>
  <si>
    <t xml:space="preserve">PASTO </t>
  </si>
  <si>
    <t> CUCUTA </t>
  </si>
  <si>
    <t> VILLAVICENCIO </t>
  </si>
  <si>
    <t>ACASIAS</t>
  </si>
  <si>
    <t xml:space="preserve">DUITAMA </t>
  </si>
  <si>
    <t> YOPAL </t>
  </si>
  <si>
    <t xml:space="preserve">SANTANDER </t>
  </si>
  <si>
    <t xml:space="preserve">ACACIAS </t>
  </si>
  <si>
    <t> CARTAGENA </t>
  </si>
  <si>
    <t xml:space="preserve">BARBOSA </t>
  </si>
  <si>
    <t>FISIOS CENTRO DE TERAPIAS SAS</t>
  </si>
  <si>
    <t xml:space="preserve">RECONOCIMIENTO MEDICO GENERAL CALI  - REGEMEN </t>
  </si>
  <si>
    <t>SOSIMETRIC BARRANQUILLA</t>
  </si>
  <si>
    <t xml:space="preserve">COMERCIALIZADORA DE SERVICIOS BASICOS SAS IPS </t>
  </si>
  <si>
    <t xml:space="preserve">PROTEGER IPS BOGOTA HOSPITAL PARA TODOS </t>
  </si>
  <si>
    <t>CERTIFICAMOS Y AUDITAMOS IPS</t>
  </si>
  <si>
    <t>SIMETRIC TEQUENDAMA</t>
  </si>
  <si>
    <t xml:space="preserve">SIMETRIC PEREIRA </t>
  </si>
  <si>
    <t xml:space="preserve">SIMETRIC RESTREPO IPS </t>
  </si>
  <si>
    <t>SIMETRIC CEDRITOS</t>
  </si>
  <si>
    <t xml:space="preserve">SIMETRIC VALLEDUPAR </t>
  </si>
  <si>
    <t xml:space="preserve">CRC SIMETRIC SANTANDER </t>
  </si>
  <si>
    <t>SIMETRIC CUCUTA</t>
  </si>
  <si>
    <t>SIMETRIC CHIA</t>
  </si>
  <si>
    <t xml:space="preserve">SIMETRIC MONTERIA </t>
  </si>
  <si>
    <t>OCUPASALUD SAS</t>
  </si>
  <si>
    <t xml:space="preserve">PROTEGER CASTELLANA </t>
  </si>
  <si>
    <t xml:space="preserve">PROTEGER IPS VILLAVICENCIO HOSPITAL PARA TODOS </t>
  </si>
  <si>
    <t xml:space="preserve">PROTEGER GRANADA </t>
  </si>
  <si>
    <t xml:space="preserve">PROTEGER IPS BOGOTA </t>
  </si>
  <si>
    <t>PROTEGER SEDE ACACIAS</t>
  </si>
  <si>
    <t>LUZDA SALUD IPS SAS</t>
  </si>
  <si>
    <t xml:space="preserve">INTEGRAR SALUD Y SEGURIDAD SAS </t>
  </si>
  <si>
    <t>CRC MAIFESALUD</t>
  </si>
  <si>
    <t xml:space="preserve">IPS TU MEDICO </t>
  </si>
  <si>
    <t>GRUPO MEDICAS SAS</t>
  </si>
  <si>
    <t>IPS ASSOT IMAGNORTE</t>
  </si>
  <si>
    <t xml:space="preserve">CONFIANZA IPS  BARZAL </t>
  </si>
  <si>
    <t>IPS PROGRESANDO EN SALUD SAS</t>
  </si>
  <si>
    <t xml:space="preserve">CRC EVALUANDO SANTANDER </t>
  </si>
  <si>
    <t xml:space="preserve">CRC CONDUSALUD FLORENCIA </t>
  </si>
  <si>
    <t>PROTEGER SERVICIOS TEMPORALES PROFESIONALES SEGURIDAD SALUD  EN EL TRABAJO</t>
  </si>
  <si>
    <t xml:space="preserve">INTEGRAR IPS SEDE ACACIAS </t>
  </si>
  <si>
    <t xml:space="preserve">RECONOCIMIENTO MEDICO GENERAL -  CARTAGENA </t>
  </si>
  <si>
    <t xml:space="preserve">AMBIENTASALUD </t>
  </si>
  <si>
    <t>900454102-6</t>
  </si>
  <si>
    <t>901409092-3</t>
  </si>
  <si>
    <t>900719263-2</t>
  </si>
  <si>
    <t>156-8/8/2014</t>
  </si>
  <si>
    <t>242-23/4/2018</t>
  </si>
  <si>
    <t>196-5/12/2016</t>
  </si>
  <si>
    <t>332-13/12/2024</t>
  </si>
  <si>
    <t>153-2/5/2014</t>
  </si>
  <si>
    <t>292-9/9/2020</t>
  </si>
  <si>
    <t>336-3/12/2025</t>
  </si>
  <si>
    <t>228-14/9/2017</t>
  </si>
  <si>
    <t>309-21/12/2021</t>
  </si>
  <si>
    <t>246-24/7/2018</t>
  </si>
  <si>
    <t>185-12/11/2015</t>
  </si>
  <si>
    <t>134-11/9/2013</t>
  </si>
  <si>
    <t>179-23/7/2015</t>
  </si>
  <si>
    <t>175-4/6/2015</t>
  </si>
  <si>
    <t>178-23/7/2015</t>
  </si>
  <si>
    <t>174-6/5/2015</t>
  </si>
  <si>
    <t>123-11/9/2013</t>
  </si>
  <si>
    <t>131-11/9/2013</t>
  </si>
  <si>
    <t>128-11-9-2013</t>
  </si>
  <si>
    <t>135-11/9/2013</t>
  </si>
  <si>
    <t>180-23/7/2015</t>
  </si>
  <si>
    <t>318-14/12/2022</t>
  </si>
  <si>
    <t>137-11/9/2013</t>
  </si>
  <si>
    <t>133/11/9/2013</t>
  </si>
  <si>
    <t>130-11/9/2013</t>
  </si>
  <si>
    <t>141-11/9/2013</t>
  </si>
  <si>
    <t>132-11-9-2013</t>
  </si>
  <si>
    <t>325-24/9/2024</t>
  </si>
  <si>
    <t>92-14/3/2012</t>
  </si>
  <si>
    <t>323-6/12/2023</t>
  </si>
  <si>
    <t>322-5/12/2023</t>
  </si>
  <si>
    <t>300-3/12/2020</t>
  </si>
  <si>
    <t>158-29/8/2014</t>
  </si>
  <si>
    <t>289-1/7/2020</t>
  </si>
  <si>
    <t>290-11/8/2020</t>
  </si>
  <si>
    <t>136-11/9/2013</t>
  </si>
  <si>
    <t>335-3/12/2025</t>
  </si>
  <si>
    <t>334-3/12/2025</t>
  </si>
  <si>
    <t>310-23/12/2021</t>
  </si>
  <si>
    <t>327-31/10/2024</t>
  </si>
  <si>
    <t>291-27/8/2020</t>
  </si>
  <si>
    <t>94-14/3/2012</t>
  </si>
  <si>
    <t>338-3/12/2025</t>
  </si>
  <si>
    <t>109/5-8-2012</t>
  </si>
  <si>
    <t>329-9/12/2024</t>
  </si>
  <si>
    <t>328-18/11/2024</t>
  </si>
  <si>
    <t>326-24/9/2024</t>
  </si>
  <si>
    <t>324-24/9/2024</t>
  </si>
  <si>
    <t>331-28/11/2024</t>
  </si>
  <si>
    <t>227-29-8-2017</t>
  </si>
  <si>
    <t>260-10/7/2019</t>
  </si>
  <si>
    <t>337-3/12/2025</t>
  </si>
  <si>
    <t>340-3/12/2025</t>
  </si>
  <si>
    <t>339-3/12/2025</t>
  </si>
  <si>
    <t>Av. Carrera 45 # 106-25 (Of. 102, 301, 401)</t>
  </si>
  <si>
    <t>Carrera 43A # 34-95 Local 212</t>
  </si>
  <si>
    <t>Calle 97A # 51-56</t>
  </si>
  <si>
    <t>Av. Pasoancho # 80-60 Espacio 9168</t>
  </si>
  <si>
    <t>Carrera 47 # 84-27 Local 12-14</t>
  </si>
  <si>
    <t>Av. Carrera 30 # 67-59 Pisos 1–3</t>
  </si>
  <si>
    <t>Calle 93 # 57-25</t>
  </si>
  <si>
    <t>Carrera 5 # 59-13</t>
  </si>
  <si>
    <t>Calle 26 # 15-39 Local 5</t>
  </si>
  <si>
    <t>Calle 6 # 16-40</t>
  </si>
  <si>
    <t>Calle 39 # 22-48</t>
  </si>
  <si>
    <t>Carrera 2 # 8-05 CC Los Comuneros L-3015</t>
  </si>
  <si>
    <t>Calle 2 # 22-175 CC La 14 Of. 204-206</t>
  </si>
  <si>
    <t>Carrera 10 # 27-51 Edificio RTM LC 311-312</t>
  </si>
  <si>
    <t>Calle 40 # 11-19 Local 11</t>
  </si>
  <si>
    <t>Calle 21 Sur # 16-73 Piso 2</t>
  </si>
  <si>
    <t>Calle 147 # 19-50 Local 27</t>
  </si>
  <si>
    <t>Calle 15 # 9-30</t>
  </si>
  <si>
    <t>Carrera 6 # 36-25 Local 116-117</t>
  </si>
  <si>
    <t>Calle 23 # 4-27 Local 226-227</t>
  </si>
  <si>
    <t>Calle 18 # 19-55 Segundo piso</t>
  </si>
  <si>
    <t>Carrera 33 # 38-17</t>
  </si>
  <si>
    <t>Av. 3 # 19-26 Piso 2</t>
  </si>
  <si>
    <t>Av. Pradilla # 8-44</t>
  </si>
  <si>
    <t>Calle 11 # 8-31</t>
  </si>
  <si>
    <t>Calle 60 # 2A-55</t>
  </si>
  <si>
    <t>Calle 59 # 6-59</t>
  </si>
  <si>
    <t>Av. Quebradaseca # 32A-89</t>
  </si>
  <si>
    <t>Carrera 48 # 95-79 Piso 1</t>
  </si>
  <si>
    <t>Calle 26C # 37-38</t>
  </si>
  <si>
    <t>Carrera 13 # 14-27</t>
  </si>
  <si>
    <t>Av. Carrera 60 # 17-35</t>
  </si>
  <si>
    <t>Calle 9 # 50-15 Local C1060</t>
  </si>
  <si>
    <t>Carrera 80 # 45F-65</t>
  </si>
  <si>
    <t>Calle 37A # 19B-41 Of. 301</t>
  </si>
  <si>
    <t>Calle 14 # 33-28</t>
  </si>
  <si>
    <t>Calle 6 # 10A-60</t>
  </si>
  <si>
    <t>Transversal 55 # 98A-66 Local 337</t>
  </si>
  <si>
    <t>Calle 15 # 37 Lote 10 Etapa 8</t>
  </si>
  <si>
    <t>Calle 7 # 45-185 CC Viva</t>
  </si>
  <si>
    <t>Calle 18 # 20-61 Piso 1</t>
  </si>
  <si>
    <t>Km 8 CC Jardines de Llanogrande</t>
  </si>
  <si>
    <t>Calle 15 # 18-42 Local 2</t>
  </si>
  <si>
    <t>Calle 68 # 23-48</t>
  </si>
  <si>
    <t>Carrera 36 # 33A-08</t>
  </si>
  <si>
    <t>Calle 21A # 0B-75</t>
  </si>
  <si>
    <t>Carrera 8 # 9-08</t>
  </si>
  <si>
    <t>Calle 17 # 6-71</t>
  </si>
  <si>
    <t>Carrera 48 # 95-79</t>
  </si>
  <si>
    <t>Calle 15A # 31-49</t>
  </si>
  <si>
    <t>Calle 26 # 17-83 Local 1</t>
  </si>
  <si>
    <t>Calle 9 # 8-25</t>
  </si>
  <si>
    <t>Avenida 0 # 16-68, Barrio Caobos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</si>
</sst>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16">
    <font>
      <sz val="11"/>
      <color theme="1"/>
      <name val="Calibri"/>
      <family val="2"/>
      <scheme val="minor"/>
    </font>
    <font>
      <sz val="11"/>
      <color theme="1"/>
      <name val="Calibri"/>
      <family val="2"/>
      <scheme val="minor"/>
    </font>
    <font>
      <sz val="11"/>
      <color rgb="FF212121"/>
      <name val="Arial"/>
      <family val="2"/>
    </font>
    <font>
      <sz val="11"/>
      <color theme="1"/>
      <name val="Arial"/>
      <family val="2"/>
    </font>
    <font>
      <sz val="10"/>
      <name val="Arial"/>
      <family val="2"/>
    </font>
    <font>
      <sz val="11"/>
      <color rgb="FF0070C0"/>
      <name val="Arial"/>
      <family val="2"/>
    </font>
    <font>
      <sz val="11"/>
      <name val="Arial"/>
      <family val="2"/>
    </font>
    <font>
      <sz val="9"/>
      <name val="Arial"/>
      <family val="2"/>
    </font>
    <font>
      <sz val="9"/>
      <color theme="1"/>
      <name val="Arial"/>
      <family val="2"/>
    </font>
    <font>
      <sz val="10"/>
      <name val="Arial Narrow"/>
      <family val="2"/>
    </font>
    <font>
      <sz val="12"/>
      <color rgb="FF212529"/>
      <name val="Segoe UI"/>
      <family val="2"/>
    </font>
    <font>
      <sz val="11"/>
      <color theme="1"/>
      <name val="Arail"/>
    </font>
    <font>
      <sz val="11"/>
      <color rgb="FF212121"/>
      <name val="Arail"/>
    </font>
    <font>
      <sz val="14"/>
      <color indexed="81"/>
      <name val="Arial"/>
      <family val="2"/>
    </font>
    <font>
      <b/>
      <sz val="14"/>
      <color indexed="81"/>
      <name val="Arial"/>
      <family val="2"/>
    </font>
    <font>
      <sz val="11"/>
      <color rgb="FF000000"/>
      <name val="Arial"/>
      <family val="2"/>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rgb="FFDEE2E6"/>
      </left>
      <right style="medium">
        <color rgb="FFDEE2E6"/>
      </right>
      <top style="medium">
        <color rgb="FFDEE2E6"/>
      </top>
      <bottom style="medium">
        <color rgb="FFDEE2E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4" fillId="0" borderId="0"/>
    <xf numFmtId="0" fontId="1" fillId="0" borderId="0"/>
  </cellStyleXfs>
  <cellXfs count="70">
    <xf numFmtId="0" fontId="0" fillId="0" borderId="0" xfId="0"/>
    <xf numFmtId="0" fontId="3" fillId="0" borderId="0" xfId="0" applyFont="1" applyAlignment="1" applyProtection="1">
      <alignment horizontal="center" vertical="center" wrapText="1"/>
      <protection locked="0"/>
    </xf>
    <xf numFmtId="0" fontId="0" fillId="0" borderId="3" xfId="0" applyBorder="1"/>
    <xf numFmtId="0" fontId="3" fillId="0" borderId="1" xfId="0" applyFont="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 fillId="2" borderId="6" xfId="0" applyFont="1" applyFill="1" applyBorder="1" applyAlignment="1" applyProtection="1">
      <alignment vertical="center" wrapText="1"/>
      <protection locked="0"/>
    </xf>
    <xf numFmtId="0" fontId="2" fillId="2" borderId="7"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3" fillId="0" borderId="0" xfId="0" applyFont="1" applyAlignment="1" applyProtection="1">
      <alignment vertical="center"/>
      <protection locked="0"/>
    </xf>
    <xf numFmtId="0" fontId="3" fillId="0" borderId="4" xfId="0" applyFont="1" applyBorder="1" applyAlignment="1" applyProtection="1">
      <alignment horizontal="center" vertical="center"/>
      <protection locked="0"/>
    </xf>
    <xf numFmtId="0" fontId="3" fillId="0" borderId="3" xfId="0" applyFont="1" applyBorder="1" applyAlignment="1">
      <alignment horizontal="center" vertical="center"/>
    </xf>
    <xf numFmtId="0" fontId="0" fillId="0" borderId="8" xfId="0" applyBorder="1"/>
    <xf numFmtId="0" fontId="5" fillId="0" borderId="8" xfId="0" applyFont="1" applyBorder="1" applyAlignment="1">
      <alignment horizontal="center" vertical="center"/>
    </xf>
    <xf numFmtId="0" fontId="0" fillId="0" borderId="9" xfId="0" applyBorder="1"/>
    <xf numFmtId="0" fontId="0" fillId="0" borderId="10" xfId="0" applyBorder="1"/>
    <xf numFmtId="0" fontId="3" fillId="0" borderId="1" xfId="2" applyFont="1" applyBorder="1" applyAlignment="1">
      <alignment horizontal="center" vertical="center" wrapText="1"/>
    </xf>
    <xf numFmtId="0" fontId="0" fillId="0" borderId="2" xfId="0" applyBorder="1"/>
    <xf numFmtId="0" fontId="0" fillId="2" borderId="0" xfId="0" applyFill="1"/>
    <xf numFmtId="0" fontId="10" fillId="2" borderId="11" xfId="0" applyFont="1" applyFill="1" applyBorder="1" applyAlignment="1">
      <alignment vertical="center" wrapText="1"/>
    </xf>
    <xf numFmtId="0" fontId="12" fillId="2" borderId="2" xfId="0" applyFont="1" applyFill="1" applyBorder="1" applyAlignment="1" applyProtection="1">
      <alignment vertical="center" wrapText="1"/>
      <protection locked="0"/>
    </xf>
    <xf numFmtId="0" fontId="11" fillId="0" borderId="1" xfId="0" applyFont="1" applyBorder="1" applyAlignment="1" applyProtection="1">
      <alignment horizontal="center" vertical="center" wrapText="1"/>
      <protection locked="0"/>
    </xf>
    <xf numFmtId="0" fontId="12" fillId="2" borderId="2" xfId="0" applyFont="1" applyFill="1" applyBorder="1" applyAlignment="1" applyProtection="1">
      <alignment horizontal="left" vertical="center" wrapText="1"/>
      <protection locked="0"/>
    </xf>
    <xf numFmtId="0" fontId="3" fillId="0" borderId="1" xfId="0" applyFont="1" applyBorder="1" applyAlignment="1">
      <alignment horizontal="left" vertical="center" wrapText="1"/>
    </xf>
    <xf numFmtId="0" fontId="3" fillId="0" borderId="5"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5" xfId="0" applyFont="1" applyBorder="1" applyAlignment="1" applyProtection="1">
      <alignment horizontal="left" vertical="center"/>
      <protection locked="0"/>
    </xf>
    <xf numFmtId="0" fontId="3" fillId="0" borderId="5" xfId="0" applyFont="1" applyBorder="1" applyAlignment="1" applyProtection="1">
      <alignment vertical="center"/>
      <protection locked="0"/>
    </xf>
    <xf numFmtId="0" fontId="3" fillId="4" borderId="0" xfId="0" applyFont="1" applyFill="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horizontal="left" vertical="center"/>
      <protection locked="0"/>
    </xf>
    <xf numFmtId="0" fontId="11" fillId="5"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2"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6" borderId="15" xfId="0" applyFont="1" applyFill="1" applyBorder="1" applyAlignment="1">
      <alignment horizontal="center" vertical="center"/>
    </xf>
    <xf numFmtId="0" fontId="15" fillId="6" borderId="1" xfId="0" applyFont="1" applyFill="1" applyBorder="1" applyAlignment="1">
      <alignment horizontal="center" vertical="center"/>
    </xf>
    <xf numFmtId="0" fontId="15" fillId="6" borderId="14" xfId="0" applyFont="1" applyFill="1" applyBorder="1" applyAlignment="1">
      <alignment horizontal="center" vertical="center"/>
    </xf>
    <xf numFmtId="0" fontId="15" fillId="6" borderId="16" xfId="0" applyFont="1" applyFill="1" applyBorder="1" applyAlignment="1">
      <alignment horizontal="center" vertical="center"/>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3" fillId="0" borderId="12"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3" borderId="12"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2" fillId="2" borderId="0" xfId="0" applyFont="1" applyFill="1" applyAlignment="1">
      <alignment horizontal="left" vertical="center" wrapText="1"/>
    </xf>
    <xf numFmtId="0" fontId="5" fillId="0" borderId="1" xfId="2" applyFont="1" applyBorder="1" applyAlignment="1">
      <alignment horizontal="left" vertical="top" wrapText="1"/>
    </xf>
    <xf numFmtId="0" fontId="5" fillId="0" borderId="1" xfId="2" applyFont="1" applyBorder="1" applyAlignment="1">
      <alignment horizontal="left" vertical="top"/>
    </xf>
    <xf numFmtId="0" fontId="9" fillId="0" borderId="1" xfId="2" applyFont="1" applyBorder="1" applyAlignment="1">
      <alignment horizontal="center" vertical="center"/>
    </xf>
    <xf numFmtId="0" fontId="8" fillId="0" borderId="1" xfId="2" applyFont="1" applyBorder="1" applyAlignment="1">
      <alignment horizontal="left" vertical="center" wrapText="1"/>
    </xf>
    <xf numFmtId="0" fontId="7" fillId="0" borderId="1" xfId="2" applyFont="1" applyBorder="1" applyAlignment="1">
      <alignment horizontal="left" vertical="center" wrapText="1"/>
    </xf>
    <xf numFmtId="0" fontId="7" fillId="0" borderId="1" xfId="2" applyFont="1" applyBorder="1" applyAlignment="1">
      <alignment horizontal="left" vertical="top" wrapText="1"/>
    </xf>
    <xf numFmtId="0" fontId="6" fillId="0" borderId="1" xfId="2" applyFont="1" applyBorder="1" applyAlignment="1">
      <alignment horizontal="center" vertical="center"/>
    </xf>
    <xf numFmtId="0" fontId="4" fillId="0" borderId="1" xfId="2" applyBorder="1" applyAlignment="1">
      <alignment horizontal="center" vertical="center"/>
    </xf>
    <xf numFmtId="0" fontId="6" fillId="0" borderId="1" xfId="2" applyFont="1" applyBorder="1" applyAlignment="1">
      <alignment horizontal="center" vertical="center" wrapText="1"/>
    </xf>
    <xf numFmtId="49" fontId="3" fillId="0" borderId="1" xfId="2" applyNumberFormat="1" applyFont="1" applyBorder="1" applyAlignment="1">
      <alignment horizontal="center" vertical="center" wrapText="1"/>
    </xf>
    <xf numFmtId="49" fontId="3" fillId="0" borderId="12" xfId="2" applyNumberFormat="1" applyFont="1" applyBorder="1" applyAlignment="1">
      <alignment horizontal="left" vertical="center" wrapText="1"/>
    </xf>
    <xf numFmtId="49" fontId="3" fillId="0" borderId="13"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0" fontId="3" fillId="0" borderId="1" xfId="0" applyFont="1" applyBorder="1" applyAlignment="1">
      <alignment horizontal="center" vertical="center" wrapText="1"/>
    </xf>
    <xf numFmtId="0" fontId="5" fillId="0" borderId="1" xfId="2" applyFont="1" applyBorder="1" applyAlignment="1">
      <alignment horizontal="center" vertical="top" wrapText="1"/>
    </xf>
    <xf numFmtId="0" fontId="3" fillId="0" borderId="1" xfId="0" applyFont="1" applyBorder="1" applyAlignment="1">
      <alignment horizontal="center" vertical="center"/>
    </xf>
  </cellXfs>
  <cellStyles count="4">
    <cellStyle name="Excel Built-in Normal" xfId="2" xr:uid="{00000000-0005-0000-0000-000000000000}"/>
    <cellStyle name="Millares" xfId="1" builtinId="3"/>
    <cellStyle name="Normal" xfId="0" builtinId="0"/>
    <cellStyle name="Normal 3" xfId="3" xr:uid="{0A358487-FF83-4AC8-9CF5-18ED66F1A2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504202</xdr:colOff>
      <xdr:row>1</xdr:row>
      <xdr:rowOff>92868</xdr:rowOff>
    </xdr:from>
    <xdr:ext cx="906479" cy="712243"/>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80502" y="283368"/>
          <a:ext cx="906479" cy="712243"/>
        </a:xfrm>
        <a:prstGeom prst="rect">
          <a:avLst/>
        </a:prstGeom>
      </xdr:spPr>
    </xdr:pic>
    <xdr:clientData/>
  </xdr:oneCellAnchor>
  <xdr:twoCellAnchor editAs="oneCell">
    <xdr:from>
      <xdr:col>2</xdr:col>
      <xdr:colOff>47625</xdr:colOff>
      <xdr:row>11</xdr:row>
      <xdr:rowOff>1019175</xdr:rowOff>
    </xdr:from>
    <xdr:to>
      <xdr:col>3</xdr:col>
      <xdr:colOff>402590</xdr:colOff>
      <xdr:row>11</xdr:row>
      <xdr:rowOff>1698625</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1625" y="7791450"/>
          <a:ext cx="1116965" cy="679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114299</xdr:colOff>
      <xdr:row>1</xdr:row>
      <xdr:rowOff>47624</xdr:rowOff>
    </xdr:from>
    <xdr:to>
      <xdr:col>0</xdr:col>
      <xdr:colOff>866774</xdr:colOff>
      <xdr:row>4</xdr:row>
      <xdr:rowOff>146049</xdr:rowOff>
    </xdr:to>
    <xdr:pic>
      <xdr:nvPicPr>
        <xdr:cNvPr id="2" name="Imagen 1" descr="C:\Users\sandyis\Desktop\LOGO DIGSA 2019.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47624"/>
          <a:ext cx="752475" cy="7524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6"/>
  <sheetViews>
    <sheetView topLeftCell="A10" zoomScaleNormal="100" workbookViewId="0">
      <selection activeCell="J3" sqref="J3:M3"/>
    </sheetView>
  </sheetViews>
  <sheetFormatPr baseColWidth="10" defaultColWidth="11.42578125" defaultRowHeight="15"/>
  <cols>
    <col min="1" max="3" width="11.42578125" style="2"/>
    <col min="4" max="4" width="17.7109375" style="2" customWidth="1"/>
    <col min="5" max="5" width="14" style="2" customWidth="1"/>
    <col min="6" max="9" width="11.42578125" style="2"/>
    <col min="10" max="10" width="14.85546875" style="2" customWidth="1"/>
    <col min="11" max="16384" width="11.42578125" style="2"/>
  </cols>
  <sheetData>
    <row r="1" spans="1:14">
      <c r="A1" s="16"/>
      <c r="B1" s="18"/>
      <c r="C1" s="18"/>
      <c r="D1" s="18"/>
      <c r="E1" s="18"/>
      <c r="F1" s="18"/>
      <c r="G1" s="18"/>
      <c r="H1" s="18"/>
      <c r="I1" s="18"/>
      <c r="J1" s="18"/>
      <c r="K1" s="18"/>
      <c r="L1" s="18"/>
      <c r="M1" s="18"/>
      <c r="N1" s="15"/>
    </row>
    <row r="2" spans="1:14" ht="36" customHeight="1">
      <c r="A2" s="16"/>
      <c r="B2" s="56"/>
      <c r="C2" s="56"/>
      <c r="D2" s="57" t="s">
        <v>0</v>
      </c>
      <c r="E2" s="57"/>
      <c r="F2" s="57"/>
      <c r="G2" s="57"/>
      <c r="H2" s="57"/>
      <c r="I2" s="57"/>
      <c r="J2" s="58" t="s">
        <v>1</v>
      </c>
      <c r="K2" s="58"/>
      <c r="L2" s="58"/>
      <c r="M2" s="58"/>
      <c r="N2" s="15"/>
    </row>
    <row r="3" spans="1:14" ht="21" customHeight="1">
      <c r="A3" s="16"/>
      <c r="B3" s="56"/>
      <c r="C3" s="56"/>
      <c r="D3" s="57"/>
      <c r="E3" s="57"/>
      <c r="F3" s="57"/>
      <c r="G3" s="57"/>
      <c r="H3" s="57"/>
      <c r="I3" s="57"/>
      <c r="J3" s="58" t="s">
        <v>2</v>
      </c>
      <c r="K3" s="58"/>
      <c r="L3" s="58"/>
      <c r="M3" s="58"/>
      <c r="N3" s="15"/>
    </row>
    <row r="4" spans="1:14">
      <c r="A4" s="16"/>
      <c r="B4" s="56"/>
      <c r="C4" s="56"/>
      <c r="D4" s="57"/>
      <c r="E4" s="57"/>
      <c r="F4" s="57"/>
      <c r="G4" s="57"/>
      <c r="H4" s="57"/>
      <c r="I4" s="57"/>
      <c r="J4" s="59" t="s">
        <v>3</v>
      </c>
      <c r="K4" s="59"/>
      <c r="L4" s="59"/>
      <c r="M4" s="59"/>
      <c r="N4" s="15"/>
    </row>
    <row r="5" spans="1:14" ht="63" customHeight="1">
      <c r="A5" s="16"/>
      <c r="B5" s="54"/>
      <c r="C5" s="55"/>
      <c r="D5" s="55"/>
      <c r="E5" s="55"/>
      <c r="F5" s="55"/>
      <c r="G5" s="55"/>
      <c r="H5" s="55"/>
      <c r="I5" s="55"/>
      <c r="J5" s="55"/>
      <c r="K5" s="55"/>
      <c r="L5" s="55"/>
      <c r="M5" s="55"/>
      <c r="N5" s="15"/>
    </row>
    <row r="6" spans="1:14" ht="36" customHeight="1">
      <c r="A6" s="16"/>
      <c r="B6" s="60" t="s">
        <v>4</v>
      </c>
      <c r="C6" s="60"/>
      <c r="D6" s="60"/>
      <c r="E6" s="60"/>
      <c r="F6" s="60"/>
      <c r="G6" s="60"/>
      <c r="H6" s="60"/>
      <c r="I6" s="60"/>
      <c r="J6" s="60"/>
      <c r="K6" s="60"/>
      <c r="L6" s="60"/>
      <c r="M6" s="60"/>
      <c r="N6" s="15"/>
    </row>
    <row r="7" spans="1:14" ht="36" customHeight="1">
      <c r="A7" s="16"/>
      <c r="B7" s="61"/>
      <c r="C7" s="35" t="s">
        <v>5</v>
      </c>
      <c r="D7" s="62" t="s">
        <v>6</v>
      </c>
      <c r="E7" s="62"/>
      <c r="F7" s="62" t="s">
        <v>7</v>
      </c>
      <c r="G7" s="62"/>
      <c r="H7" s="62"/>
      <c r="I7" s="62"/>
      <c r="J7" s="62"/>
      <c r="K7" s="62"/>
      <c r="L7" s="62"/>
      <c r="M7" s="62"/>
      <c r="N7" s="15"/>
    </row>
    <row r="8" spans="1:14" ht="232.5" customHeight="1">
      <c r="A8" s="16"/>
      <c r="B8" s="61"/>
      <c r="C8" s="17">
        <v>1</v>
      </c>
      <c r="D8" s="63" t="s">
        <v>8</v>
      </c>
      <c r="E8" s="63"/>
      <c r="F8" s="64" t="s">
        <v>9</v>
      </c>
      <c r="G8" s="65"/>
      <c r="H8" s="65"/>
      <c r="I8" s="65"/>
      <c r="J8" s="65"/>
      <c r="K8" s="65"/>
      <c r="L8" s="65"/>
      <c r="M8" s="66"/>
      <c r="N8" s="15"/>
    </row>
    <row r="9" spans="1:14" ht="30.75" customHeight="1">
      <c r="A9" s="16"/>
      <c r="B9" s="60" t="s">
        <v>10</v>
      </c>
      <c r="C9" s="60"/>
      <c r="D9" s="60"/>
      <c r="E9" s="60"/>
      <c r="F9" s="60"/>
      <c r="G9" s="60"/>
      <c r="H9" s="60"/>
      <c r="I9" s="60"/>
      <c r="J9" s="60"/>
      <c r="K9" s="60"/>
      <c r="L9" s="60"/>
      <c r="M9" s="60"/>
      <c r="N9" s="15"/>
    </row>
    <row r="10" spans="1:14" ht="29.25" customHeight="1">
      <c r="A10" s="16"/>
      <c r="B10" s="68"/>
      <c r="C10" s="68"/>
      <c r="D10" s="68"/>
      <c r="E10" s="68"/>
      <c r="F10" s="68"/>
      <c r="G10" s="68"/>
      <c r="H10" s="68"/>
      <c r="I10" s="68"/>
      <c r="J10" s="68"/>
      <c r="K10" s="68"/>
      <c r="L10" s="68"/>
      <c r="M10" s="68"/>
      <c r="N10" s="15"/>
    </row>
    <row r="11" spans="1:14" ht="18.75" customHeight="1">
      <c r="A11" s="16"/>
      <c r="B11" s="69" t="s">
        <v>11</v>
      </c>
      <c r="C11" s="69"/>
      <c r="D11" s="69"/>
      <c r="E11" s="69" t="s">
        <v>12</v>
      </c>
      <c r="F11" s="69"/>
      <c r="G11" s="69"/>
      <c r="H11" s="69"/>
      <c r="I11" s="69"/>
      <c r="J11" s="69"/>
      <c r="K11" s="69" t="s">
        <v>13</v>
      </c>
      <c r="L11" s="69"/>
      <c r="M11" s="69"/>
      <c r="N11" s="15"/>
    </row>
    <row r="12" spans="1:14" ht="273" customHeight="1">
      <c r="A12" s="16"/>
      <c r="B12" s="67" t="s">
        <v>14</v>
      </c>
      <c r="C12" s="67"/>
      <c r="D12" s="67"/>
      <c r="E12" s="67" t="s">
        <v>15</v>
      </c>
      <c r="F12" s="67"/>
      <c r="G12" s="67"/>
      <c r="H12" s="67" t="s">
        <v>16</v>
      </c>
      <c r="I12" s="67"/>
      <c r="J12" s="67"/>
      <c r="K12" s="67" t="s">
        <v>17</v>
      </c>
      <c r="L12" s="67"/>
      <c r="M12" s="67"/>
      <c r="N12" s="15"/>
    </row>
    <row r="13" spans="1:14">
      <c r="B13" s="13"/>
      <c r="C13" s="13"/>
      <c r="D13" s="13"/>
      <c r="E13" s="14"/>
      <c r="F13" s="13"/>
      <c r="G13" s="13"/>
      <c r="H13" s="13"/>
      <c r="I13" s="13"/>
      <c r="J13" s="13"/>
      <c r="K13" s="13"/>
      <c r="L13" s="13"/>
      <c r="M13" s="13"/>
    </row>
    <row r="14" spans="1:14">
      <c r="E14" s="12"/>
    </row>
    <row r="15" spans="1:14">
      <c r="E15" s="12"/>
    </row>
    <row r="16" spans="1:14">
      <c r="E16" s="12"/>
    </row>
  </sheetData>
  <mergeCells count="21">
    <mergeCell ref="B12:D12"/>
    <mergeCell ref="E12:G12"/>
    <mergeCell ref="H12:J12"/>
    <mergeCell ref="K12:M12"/>
    <mergeCell ref="B9:M9"/>
    <mergeCell ref="B10:M10"/>
    <mergeCell ref="B11:D11"/>
    <mergeCell ref="E11:J11"/>
    <mergeCell ref="K11:M11"/>
    <mergeCell ref="B6:M6"/>
    <mergeCell ref="B7:B8"/>
    <mergeCell ref="D7:E7"/>
    <mergeCell ref="F7:M7"/>
    <mergeCell ref="D8:E8"/>
    <mergeCell ref="F8:M8"/>
    <mergeCell ref="B5:M5"/>
    <mergeCell ref="B2:C4"/>
    <mergeCell ref="D2:I4"/>
    <mergeCell ref="J2:M2"/>
    <mergeCell ref="J3:M3"/>
    <mergeCell ref="J4:M4"/>
  </mergeCells>
  <pageMargins left="0.70866141732283472" right="0.77" top="0.74803149606299213" bottom="0.74803149606299213" header="0.31496062992125984" footer="0.31496062992125984"/>
  <pageSetup scale="5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showGridLines="0" tabSelected="1" topLeftCell="A60" zoomScale="90" zoomScaleNormal="90" workbookViewId="0">
      <selection activeCell="A61" sqref="A61"/>
    </sheetView>
  </sheetViews>
  <sheetFormatPr baseColWidth="10" defaultColWidth="11.42578125" defaultRowHeight="14.25"/>
  <cols>
    <col min="1" max="1" width="15.28515625" style="6" customWidth="1"/>
    <col min="2" max="3" width="28.42578125" style="6" customWidth="1"/>
    <col min="4" max="4" width="29.85546875" style="30" customWidth="1"/>
    <col min="5" max="5" width="47.42578125" style="31" customWidth="1"/>
    <col min="6" max="6" width="30.7109375" style="6" customWidth="1"/>
    <col min="7" max="7" width="67.42578125" style="10" customWidth="1"/>
    <col min="8" max="8" width="46" style="6" customWidth="1"/>
    <col min="9" max="9" width="24.85546875" style="6" customWidth="1"/>
    <col min="10" max="16384" width="11.42578125" style="6"/>
  </cols>
  <sheetData>
    <row r="1" spans="1:9">
      <c r="A1" s="11"/>
      <c r="B1" s="25"/>
      <c r="C1" s="25"/>
      <c r="D1" s="26"/>
      <c r="E1" s="27"/>
      <c r="F1" s="25"/>
      <c r="G1" s="28"/>
      <c r="H1" s="25"/>
      <c r="I1" s="25"/>
    </row>
    <row r="2" spans="1:9" ht="17.25" customHeight="1">
      <c r="A2" s="7"/>
      <c r="B2" s="53" t="s">
        <v>18</v>
      </c>
      <c r="C2" s="53"/>
      <c r="D2" s="53"/>
      <c r="E2" s="53"/>
      <c r="G2" s="50" t="s">
        <v>1</v>
      </c>
      <c r="H2" s="50"/>
      <c r="I2" s="50"/>
    </row>
    <row r="3" spans="1:9" ht="17.25" customHeight="1">
      <c r="A3" s="7"/>
      <c r="B3" s="53" t="s">
        <v>19</v>
      </c>
      <c r="C3" s="53"/>
      <c r="D3" s="53"/>
      <c r="E3" s="53"/>
      <c r="G3" s="50"/>
      <c r="H3" s="50"/>
      <c r="I3" s="50"/>
    </row>
    <row r="4" spans="1:9" ht="17.25" customHeight="1">
      <c r="A4" s="7"/>
      <c r="B4" s="53" t="s">
        <v>20</v>
      </c>
      <c r="C4" s="53"/>
      <c r="D4" s="53"/>
      <c r="E4" s="53"/>
      <c r="G4" s="50" t="s">
        <v>2</v>
      </c>
      <c r="H4" s="50"/>
      <c r="I4" s="50"/>
    </row>
    <row r="5" spans="1:9" ht="17.25" customHeight="1">
      <c r="A5" s="7"/>
      <c r="B5" s="53" t="s">
        <v>21</v>
      </c>
      <c r="C5" s="53"/>
      <c r="D5" s="53"/>
      <c r="E5" s="53"/>
      <c r="G5" s="50"/>
      <c r="H5" s="50"/>
      <c r="I5" s="50"/>
    </row>
    <row r="6" spans="1:9" ht="17.25" customHeight="1">
      <c r="A6" s="7"/>
      <c r="B6" s="53" t="s">
        <v>22</v>
      </c>
      <c r="C6" s="53"/>
      <c r="D6" s="53"/>
      <c r="E6" s="53"/>
      <c r="G6" s="51" t="s">
        <v>23</v>
      </c>
      <c r="H6" s="51"/>
      <c r="I6" s="51"/>
    </row>
    <row r="7" spans="1:9" ht="17.25" customHeight="1">
      <c r="A7" s="8"/>
      <c r="B7" s="9"/>
      <c r="C7" s="9"/>
      <c r="D7" s="21"/>
      <c r="E7" s="23"/>
      <c r="G7" s="52"/>
      <c r="H7" s="52"/>
      <c r="I7" s="52"/>
    </row>
    <row r="8" spans="1:9" ht="30" customHeight="1">
      <c r="A8" s="47" t="s">
        <v>24</v>
      </c>
      <c r="B8" s="48"/>
      <c r="C8" s="48"/>
      <c r="D8" s="48"/>
      <c r="E8" s="48"/>
      <c r="F8" s="48"/>
      <c r="G8" s="48"/>
      <c r="H8" s="48"/>
      <c r="I8" s="49"/>
    </row>
    <row r="9" spans="1:9" ht="99" hidden="1" customHeight="1">
      <c r="A9" s="44" t="s">
        <v>25</v>
      </c>
      <c r="B9" s="45"/>
      <c r="C9" s="45"/>
      <c r="D9" s="45"/>
      <c r="E9" s="45"/>
      <c r="F9" s="45"/>
      <c r="G9" s="45"/>
      <c r="H9" s="45"/>
      <c r="I9" s="46"/>
    </row>
    <row r="10" spans="1:9" s="1" customFormat="1" ht="43.5" customHeight="1">
      <c r="A10" s="3" t="s">
        <v>26</v>
      </c>
      <c r="B10" s="3" t="s">
        <v>27</v>
      </c>
      <c r="C10" s="3" t="s">
        <v>28</v>
      </c>
      <c r="D10" s="32" t="s">
        <v>29</v>
      </c>
      <c r="E10" s="22" t="s">
        <v>30</v>
      </c>
      <c r="F10" s="4" t="s">
        <v>31</v>
      </c>
      <c r="G10" s="4" t="s">
        <v>32</v>
      </c>
      <c r="H10" s="4" t="s">
        <v>33</v>
      </c>
      <c r="I10" s="4" t="s">
        <v>34</v>
      </c>
    </row>
    <row r="11" spans="1:9" s="29" customFormat="1" ht="55.5" customHeight="1">
      <c r="A11" s="5">
        <v>1</v>
      </c>
      <c r="B11" s="5" t="s">
        <v>35</v>
      </c>
      <c r="C11" s="5" t="s">
        <v>117</v>
      </c>
      <c r="D11" s="33" t="s">
        <v>127</v>
      </c>
      <c r="E11" s="24" t="s">
        <v>145</v>
      </c>
      <c r="F11" s="5" t="s">
        <v>78</v>
      </c>
      <c r="G11" s="24" t="s">
        <v>237</v>
      </c>
      <c r="H11" s="33" t="s">
        <v>183</v>
      </c>
      <c r="I11" s="34" t="s">
        <v>38</v>
      </c>
    </row>
    <row r="12" spans="1:9" s="29" customFormat="1" ht="55.5" customHeight="1">
      <c r="A12" s="5">
        <v>2</v>
      </c>
      <c r="B12" s="5" t="s">
        <v>113</v>
      </c>
      <c r="C12" s="5" t="s">
        <v>83</v>
      </c>
      <c r="D12" s="33" t="s">
        <v>84</v>
      </c>
      <c r="E12" s="24" t="s">
        <v>85</v>
      </c>
      <c r="F12" s="5" t="s">
        <v>86</v>
      </c>
      <c r="G12" s="24" t="s">
        <v>238</v>
      </c>
      <c r="H12" s="33" t="s">
        <v>184</v>
      </c>
      <c r="I12" s="34" t="s">
        <v>38</v>
      </c>
    </row>
    <row r="13" spans="1:9" s="29" customFormat="1" ht="55.5" customHeight="1">
      <c r="A13" s="5">
        <v>3</v>
      </c>
      <c r="B13" s="5" t="s">
        <v>35</v>
      </c>
      <c r="C13" s="5" t="s">
        <v>117</v>
      </c>
      <c r="D13" s="33" t="s">
        <v>127</v>
      </c>
      <c r="E13" s="24" t="s">
        <v>81</v>
      </c>
      <c r="F13" s="5" t="s">
        <v>82</v>
      </c>
      <c r="G13" s="24" t="s">
        <v>239</v>
      </c>
      <c r="H13" s="33" t="s">
        <v>185</v>
      </c>
      <c r="I13" s="34" t="s">
        <v>38</v>
      </c>
    </row>
    <row r="14" spans="1:9" s="29" customFormat="1" ht="55.5" customHeight="1">
      <c r="A14" s="5">
        <v>4</v>
      </c>
      <c r="B14" s="5" t="s">
        <v>66</v>
      </c>
      <c r="C14" s="5" t="s">
        <v>65</v>
      </c>
      <c r="D14" s="33" t="s">
        <v>128</v>
      </c>
      <c r="E14" s="24" t="s">
        <v>146</v>
      </c>
      <c r="F14" s="5">
        <v>900532596</v>
      </c>
      <c r="G14" s="24" t="s">
        <v>240</v>
      </c>
      <c r="H14" s="33" t="s">
        <v>186</v>
      </c>
      <c r="I14" s="34" t="s">
        <v>38</v>
      </c>
    </row>
    <row r="15" spans="1:9" s="29" customFormat="1" ht="55.5" customHeight="1">
      <c r="A15" s="5">
        <v>5</v>
      </c>
      <c r="B15" s="5" t="s">
        <v>114</v>
      </c>
      <c r="C15" s="5" t="s">
        <v>118</v>
      </c>
      <c r="D15" s="33" t="s">
        <v>69</v>
      </c>
      <c r="E15" s="24" t="s">
        <v>147</v>
      </c>
      <c r="F15" s="5" t="s">
        <v>37</v>
      </c>
      <c r="G15" s="24" t="s">
        <v>241</v>
      </c>
      <c r="H15" s="33" t="s">
        <v>187</v>
      </c>
      <c r="I15" s="34" t="s">
        <v>38</v>
      </c>
    </row>
    <row r="16" spans="1:9" s="29" customFormat="1" ht="55.5" customHeight="1">
      <c r="A16" s="5">
        <f>1+A15</f>
        <v>6</v>
      </c>
      <c r="B16" s="5" t="s">
        <v>35</v>
      </c>
      <c r="C16" s="5" t="s">
        <v>117</v>
      </c>
      <c r="D16" s="33" t="s">
        <v>127</v>
      </c>
      <c r="E16" s="24" t="s">
        <v>148</v>
      </c>
      <c r="F16" s="5">
        <v>900402520</v>
      </c>
      <c r="G16" s="24" t="s">
        <v>242</v>
      </c>
      <c r="H16" s="33" t="s">
        <v>188</v>
      </c>
      <c r="I16" s="34" t="s">
        <v>38</v>
      </c>
    </row>
    <row r="17" spans="1:9" s="29" customFormat="1" ht="55.5" customHeight="1">
      <c r="A17" s="5">
        <f t="shared" ref="A17:A64" si="0">1+A16</f>
        <v>7</v>
      </c>
      <c r="B17" s="5" t="s">
        <v>35</v>
      </c>
      <c r="C17" s="5" t="s">
        <v>117</v>
      </c>
      <c r="D17" s="33" t="s">
        <v>127</v>
      </c>
      <c r="E17" s="24" t="s">
        <v>149</v>
      </c>
      <c r="F17" s="5" t="s">
        <v>112</v>
      </c>
      <c r="G17" s="24" t="s">
        <v>243</v>
      </c>
      <c r="H17" s="33" t="s">
        <v>189</v>
      </c>
      <c r="I17" s="34" t="s">
        <v>38</v>
      </c>
    </row>
    <row r="18" spans="1:9" s="29" customFormat="1" ht="55.5" customHeight="1">
      <c r="A18" s="5">
        <f t="shared" si="0"/>
        <v>8</v>
      </c>
      <c r="B18" s="5" t="s">
        <v>113</v>
      </c>
      <c r="C18" s="5" t="s">
        <v>119</v>
      </c>
      <c r="D18" s="33" t="s">
        <v>63</v>
      </c>
      <c r="E18" s="24" t="s">
        <v>150</v>
      </c>
      <c r="F18" s="5">
        <v>900558318</v>
      </c>
      <c r="G18" s="24" t="s">
        <v>244</v>
      </c>
      <c r="H18" s="33" t="s">
        <v>190</v>
      </c>
      <c r="I18" s="34" t="s">
        <v>38</v>
      </c>
    </row>
    <row r="19" spans="1:9" s="29" customFormat="1" ht="55.5" customHeight="1">
      <c r="A19" s="5">
        <f t="shared" si="0"/>
        <v>9</v>
      </c>
      <c r="B19" s="5" t="s">
        <v>113</v>
      </c>
      <c r="C19" s="5" t="s">
        <v>120</v>
      </c>
      <c r="D19" s="33" t="s">
        <v>129</v>
      </c>
      <c r="E19" s="24" t="s">
        <v>92</v>
      </c>
      <c r="F19" s="5">
        <v>900917034</v>
      </c>
      <c r="G19" s="24" t="s">
        <v>245</v>
      </c>
      <c r="H19" s="33" t="s">
        <v>191</v>
      </c>
      <c r="I19" s="34" t="s">
        <v>38</v>
      </c>
    </row>
    <row r="20" spans="1:9" s="29" customFormat="1" ht="55.5" customHeight="1">
      <c r="A20" s="5">
        <f t="shared" si="0"/>
        <v>10</v>
      </c>
      <c r="B20" s="5" t="s">
        <v>66</v>
      </c>
      <c r="C20" s="5" t="s">
        <v>65</v>
      </c>
      <c r="D20" s="33" t="s">
        <v>130</v>
      </c>
      <c r="E20" s="24" t="s">
        <v>87</v>
      </c>
      <c r="F20" s="5" t="s">
        <v>88</v>
      </c>
      <c r="G20" s="24" t="s">
        <v>246</v>
      </c>
      <c r="H20" s="33" t="s">
        <v>192</v>
      </c>
      <c r="I20" s="34" t="s">
        <v>38</v>
      </c>
    </row>
    <row r="21" spans="1:9" s="29" customFormat="1" ht="55.5" customHeight="1">
      <c r="A21" s="5">
        <f t="shared" si="0"/>
        <v>11</v>
      </c>
      <c r="B21" s="5" t="s">
        <v>35</v>
      </c>
      <c r="C21" s="5" t="s">
        <v>60</v>
      </c>
      <c r="D21" s="33" t="s">
        <v>61</v>
      </c>
      <c r="E21" s="24" t="s">
        <v>79</v>
      </c>
      <c r="F21" s="5" t="s">
        <v>80</v>
      </c>
      <c r="G21" s="24" t="s">
        <v>247</v>
      </c>
      <c r="H21" s="33" t="s">
        <v>193</v>
      </c>
      <c r="I21" s="34" t="s">
        <v>38</v>
      </c>
    </row>
    <row r="22" spans="1:9" s="29" customFormat="1" ht="55.5" customHeight="1">
      <c r="A22" s="5">
        <f t="shared" si="0"/>
        <v>12</v>
      </c>
      <c r="B22" s="5" t="s">
        <v>113</v>
      </c>
      <c r="C22" s="5" t="s">
        <v>49</v>
      </c>
      <c r="D22" s="33" t="s">
        <v>131</v>
      </c>
      <c r="E22" s="24" t="s">
        <v>50</v>
      </c>
      <c r="F22" s="5" t="s">
        <v>37</v>
      </c>
      <c r="G22" s="24" t="s">
        <v>248</v>
      </c>
      <c r="H22" s="33" t="s">
        <v>194</v>
      </c>
      <c r="I22" s="34" t="s">
        <v>38</v>
      </c>
    </row>
    <row r="23" spans="1:9" s="29" customFormat="1" ht="55.5" customHeight="1">
      <c r="A23" s="5">
        <f t="shared" si="0"/>
        <v>13</v>
      </c>
      <c r="B23" s="5" t="s">
        <v>66</v>
      </c>
      <c r="C23" s="5" t="s">
        <v>65</v>
      </c>
      <c r="D23" s="33" t="s">
        <v>132</v>
      </c>
      <c r="E23" s="24" t="s">
        <v>67</v>
      </c>
      <c r="F23" s="5" t="s">
        <v>37</v>
      </c>
      <c r="G23" s="24" t="s">
        <v>249</v>
      </c>
      <c r="H23" s="33" t="s">
        <v>195</v>
      </c>
      <c r="I23" s="34" t="s">
        <v>38</v>
      </c>
    </row>
    <row r="24" spans="1:9" s="29" customFormat="1" ht="55.5" customHeight="1">
      <c r="A24" s="5">
        <f t="shared" si="0"/>
        <v>14</v>
      </c>
      <c r="B24" s="5" t="s">
        <v>35</v>
      </c>
      <c r="C24" s="5" t="s">
        <v>117</v>
      </c>
      <c r="D24" s="33" t="s">
        <v>127</v>
      </c>
      <c r="E24" s="24" t="s">
        <v>151</v>
      </c>
      <c r="F24" s="5" t="s">
        <v>37</v>
      </c>
      <c r="G24" s="24" t="s">
        <v>250</v>
      </c>
      <c r="H24" s="33" t="s">
        <v>196</v>
      </c>
      <c r="I24" s="34" t="s">
        <v>38</v>
      </c>
    </row>
    <row r="25" spans="1:9" s="29" customFormat="1" ht="55.5" customHeight="1">
      <c r="A25" s="5">
        <f t="shared" si="0"/>
        <v>15</v>
      </c>
      <c r="B25" s="5" t="s">
        <v>35</v>
      </c>
      <c r="C25" s="5" t="s">
        <v>59</v>
      </c>
      <c r="D25" s="33" t="s">
        <v>133</v>
      </c>
      <c r="E25" s="24" t="s">
        <v>152</v>
      </c>
      <c r="F25" s="5" t="s">
        <v>37</v>
      </c>
      <c r="G25" s="24" t="s">
        <v>251</v>
      </c>
      <c r="H25" s="33" t="s">
        <v>197</v>
      </c>
      <c r="I25" s="34" t="s">
        <v>38</v>
      </c>
    </row>
    <row r="26" spans="1:9" s="29" customFormat="1" ht="55.5" customHeight="1">
      <c r="A26" s="5">
        <f t="shared" si="0"/>
        <v>16</v>
      </c>
      <c r="B26" s="5" t="s">
        <v>35</v>
      </c>
      <c r="C26" s="5" t="s">
        <v>117</v>
      </c>
      <c r="D26" s="33" t="s">
        <v>127</v>
      </c>
      <c r="E26" s="24" t="s">
        <v>153</v>
      </c>
      <c r="F26" s="5" t="s">
        <v>37</v>
      </c>
      <c r="G26" s="24" t="s">
        <v>252</v>
      </c>
      <c r="H26" s="33" t="s">
        <v>198</v>
      </c>
      <c r="I26" s="34" t="s">
        <v>38</v>
      </c>
    </row>
    <row r="27" spans="1:9" s="29" customFormat="1" ht="55.5" customHeight="1">
      <c r="A27" s="5">
        <f t="shared" si="0"/>
        <v>17</v>
      </c>
      <c r="B27" s="5" t="s">
        <v>35</v>
      </c>
      <c r="C27" s="5" t="s">
        <v>117</v>
      </c>
      <c r="D27" s="33" t="s">
        <v>127</v>
      </c>
      <c r="E27" s="24" t="s">
        <v>154</v>
      </c>
      <c r="F27" s="5" t="s">
        <v>37</v>
      </c>
      <c r="G27" s="24" t="s">
        <v>253</v>
      </c>
      <c r="H27" s="33" t="s">
        <v>199</v>
      </c>
      <c r="I27" s="34" t="s">
        <v>38</v>
      </c>
    </row>
    <row r="28" spans="1:9" s="29" customFormat="1" ht="55.5" customHeight="1">
      <c r="A28" s="5">
        <f t="shared" si="0"/>
        <v>18</v>
      </c>
      <c r="B28" s="5" t="s">
        <v>114</v>
      </c>
      <c r="C28" s="5" t="s">
        <v>45</v>
      </c>
      <c r="D28" s="33" t="s">
        <v>46</v>
      </c>
      <c r="E28" s="24" t="s">
        <v>155</v>
      </c>
      <c r="F28" s="5" t="s">
        <v>37</v>
      </c>
      <c r="G28" s="24" t="s">
        <v>254</v>
      </c>
      <c r="H28" s="33" t="s">
        <v>200</v>
      </c>
      <c r="I28" s="34" t="s">
        <v>38</v>
      </c>
    </row>
    <row r="29" spans="1:9" s="29" customFormat="1" ht="55.5" customHeight="1">
      <c r="A29" s="5">
        <f t="shared" si="0"/>
        <v>19</v>
      </c>
      <c r="B29" s="5" t="s">
        <v>35</v>
      </c>
      <c r="C29" s="5" t="s">
        <v>121</v>
      </c>
      <c r="D29" s="33" t="s">
        <v>134</v>
      </c>
      <c r="E29" s="24" t="s">
        <v>41</v>
      </c>
      <c r="F29" s="5" t="s">
        <v>37</v>
      </c>
      <c r="G29" s="24" t="s">
        <v>255</v>
      </c>
      <c r="H29" s="33" t="s">
        <v>201</v>
      </c>
      <c r="I29" s="34" t="s">
        <v>38</v>
      </c>
    </row>
    <row r="30" spans="1:9" s="29" customFormat="1" ht="55.5" customHeight="1">
      <c r="A30" s="5">
        <f t="shared" si="0"/>
        <v>20</v>
      </c>
      <c r="B30" s="5" t="s">
        <v>114</v>
      </c>
      <c r="C30" s="5" t="s">
        <v>51</v>
      </c>
      <c r="D30" s="33" t="s">
        <v>52</v>
      </c>
      <c r="E30" s="24" t="s">
        <v>53</v>
      </c>
      <c r="F30" s="5" t="s">
        <v>37</v>
      </c>
      <c r="G30" s="24" t="s">
        <v>256</v>
      </c>
      <c r="H30" s="33" t="s">
        <v>202</v>
      </c>
      <c r="I30" s="34" t="s">
        <v>38</v>
      </c>
    </row>
    <row r="31" spans="1:9" s="29" customFormat="1" ht="55.5" customHeight="1">
      <c r="A31" s="5">
        <f t="shared" si="0"/>
        <v>21</v>
      </c>
      <c r="B31" s="33" t="s">
        <v>35</v>
      </c>
      <c r="C31" s="33" t="s">
        <v>56</v>
      </c>
      <c r="D31" s="33" t="s">
        <v>135</v>
      </c>
      <c r="E31" s="33" t="s">
        <v>57</v>
      </c>
      <c r="F31" s="5" t="s">
        <v>37</v>
      </c>
      <c r="G31" s="24" t="s">
        <v>257</v>
      </c>
      <c r="H31" s="33" t="s">
        <v>203</v>
      </c>
      <c r="I31" s="34" t="s">
        <v>38</v>
      </c>
    </row>
    <row r="32" spans="1:9" s="29" customFormat="1" ht="55.5" customHeight="1">
      <c r="A32" s="5">
        <f t="shared" si="0"/>
        <v>22</v>
      </c>
      <c r="B32" s="5" t="s">
        <v>35</v>
      </c>
      <c r="C32" s="5" t="s">
        <v>60</v>
      </c>
      <c r="D32" s="33" t="s">
        <v>61</v>
      </c>
      <c r="E32" s="24" t="s">
        <v>156</v>
      </c>
      <c r="F32" s="5" t="s">
        <v>37</v>
      </c>
      <c r="G32" s="24" t="s">
        <v>258</v>
      </c>
      <c r="H32" s="33" t="s">
        <v>204</v>
      </c>
      <c r="I32" s="34" t="s">
        <v>38</v>
      </c>
    </row>
    <row r="33" spans="1:9" s="29" customFormat="1" ht="55.5" customHeight="1">
      <c r="A33" s="5">
        <f t="shared" si="0"/>
        <v>23</v>
      </c>
      <c r="B33" s="5" t="s">
        <v>35</v>
      </c>
      <c r="C33" s="5" t="s">
        <v>122</v>
      </c>
      <c r="D33" s="33" t="s">
        <v>136</v>
      </c>
      <c r="E33" s="24" t="s">
        <v>157</v>
      </c>
      <c r="F33" s="5" t="s">
        <v>37</v>
      </c>
      <c r="G33" s="24" t="s">
        <v>259</v>
      </c>
      <c r="H33" s="33" t="s">
        <v>205</v>
      </c>
      <c r="I33" s="34" t="s">
        <v>38</v>
      </c>
    </row>
    <row r="34" spans="1:9" s="29" customFormat="1" ht="55.5" customHeight="1">
      <c r="A34" s="5">
        <f t="shared" si="0"/>
        <v>24</v>
      </c>
      <c r="B34" s="5" t="s">
        <v>35</v>
      </c>
      <c r="C34" s="5" t="s">
        <v>117</v>
      </c>
      <c r="D34" s="33" t="s">
        <v>127</v>
      </c>
      <c r="E34" s="24" t="s">
        <v>158</v>
      </c>
      <c r="F34" s="5" t="s">
        <v>37</v>
      </c>
      <c r="G34" s="24" t="s">
        <v>260</v>
      </c>
      <c r="H34" s="33" t="s">
        <v>206</v>
      </c>
      <c r="I34" s="34" t="s">
        <v>38</v>
      </c>
    </row>
    <row r="35" spans="1:9" s="29" customFormat="1" ht="55.5" customHeight="1">
      <c r="A35" s="5">
        <f t="shared" si="0"/>
        <v>25</v>
      </c>
      <c r="B35" s="5" t="s">
        <v>113</v>
      </c>
      <c r="C35" s="5" t="s">
        <v>42</v>
      </c>
      <c r="D35" s="33" t="s">
        <v>43</v>
      </c>
      <c r="E35" s="24" t="s">
        <v>44</v>
      </c>
      <c r="F35" s="5" t="s">
        <v>37</v>
      </c>
      <c r="G35" s="24" t="s">
        <v>261</v>
      </c>
      <c r="H35" s="33" t="s">
        <v>207</v>
      </c>
      <c r="I35" s="34" t="s">
        <v>38</v>
      </c>
    </row>
    <row r="36" spans="1:9" s="29" customFormat="1" ht="55.5" customHeight="1">
      <c r="A36" s="5">
        <f t="shared" si="0"/>
        <v>26</v>
      </c>
      <c r="B36" s="5" t="s">
        <v>113</v>
      </c>
      <c r="C36" s="5" t="s">
        <v>119</v>
      </c>
      <c r="D36" s="33" t="s">
        <v>63</v>
      </c>
      <c r="E36" s="24" t="s">
        <v>64</v>
      </c>
      <c r="F36" s="5" t="s">
        <v>37</v>
      </c>
      <c r="G36" s="24" t="s">
        <v>262</v>
      </c>
      <c r="H36" s="33" t="s">
        <v>208</v>
      </c>
      <c r="I36" s="34" t="s">
        <v>38</v>
      </c>
    </row>
    <row r="37" spans="1:9" s="29" customFormat="1" ht="55.5" customHeight="1">
      <c r="A37" s="5">
        <f t="shared" si="0"/>
        <v>27</v>
      </c>
      <c r="B37" s="5" t="s">
        <v>114</v>
      </c>
      <c r="C37" s="5" t="s">
        <v>123</v>
      </c>
      <c r="D37" s="33" t="s">
        <v>48</v>
      </c>
      <c r="E37" s="24" t="s">
        <v>159</v>
      </c>
      <c r="F37" s="5" t="s">
        <v>37</v>
      </c>
      <c r="G37" s="24" t="s">
        <v>263</v>
      </c>
      <c r="H37" s="33" t="s">
        <v>209</v>
      </c>
      <c r="I37" s="34" t="s">
        <v>38</v>
      </c>
    </row>
    <row r="38" spans="1:9" s="29" customFormat="1" ht="55.5" customHeight="1">
      <c r="A38" s="5">
        <f t="shared" si="0"/>
        <v>28</v>
      </c>
      <c r="B38" s="5" t="s">
        <v>35</v>
      </c>
      <c r="C38" s="5" t="s">
        <v>60</v>
      </c>
      <c r="D38" s="33" t="s">
        <v>61</v>
      </c>
      <c r="E38" s="24" t="s">
        <v>160</v>
      </c>
      <c r="F38" s="5" t="s">
        <v>180</v>
      </c>
      <c r="G38" s="24" t="s">
        <v>264</v>
      </c>
      <c r="H38" s="33" t="s">
        <v>210</v>
      </c>
      <c r="I38" s="34" t="s">
        <v>38</v>
      </c>
    </row>
    <row r="39" spans="1:9" s="29" customFormat="1" ht="55.5" customHeight="1">
      <c r="A39" s="5">
        <f t="shared" si="0"/>
        <v>29</v>
      </c>
      <c r="B39" s="5" t="s">
        <v>35</v>
      </c>
      <c r="C39" s="5" t="s">
        <v>117</v>
      </c>
      <c r="D39" s="33" t="s">
        <v>127</v>
      </c>
      <c r="E39" s="24" t="s">
        <v>161</v>
      </c>
      <c r="F39" s="5" t="s">
        <v>112</v>
      </c>
      <c r="G39" s="24" t="s">
        <v>265</v>
      </c>
      <c r="H39" s="33" t="s">
        <v>211</v>
      </c>
      <c r="I39" s="34" t="s">
        <v>38</v>
      </c>
    </row>
    <row r="40" spans="1:9" s="29" customFormat="1" ht="55.5" customHeight="1">
      <c r="A40" s="5">
        <f t="shared" si="0"/>
        <v>30</v>
      </c>
      <c r="B40" s="5" t="s">
        <v>71</v>
      </c>
      <c r="C40" s="5" t="s">
        <v>54</v>
      </c>
      <c r="D40" s="33" t="s">
        <v>137</v>
      </c>
      <c r="E40" s="24" t="s">
        <v>162</v>
      </c>
      <c r="F40" s="5" t="s">
        <v>112</v>
      </c>
      <c r="G40" s="24" t="s">
        <v>266</v>
      </c>
      <c r="H40" s="33" t="s">
        <v>212</v>
      </c>
      <c r="I40" s="34" t="s">
        <v>38</v>
      </c>
    </row>
    <row r="41" spans="1:9" s="29" customFormat="1" ht="55.5" customHeight="1">
      <c r="A41" s="5">
        <f t="shared" si="0"/>
        <v>31</v>
      </c>
      <c r="B41" s="5" t="s">
        <v>71</v>
      </c>
      <c r="C41" s="5" t="s">
        <v>54</v>
      </c>
      <c r="D41" s="33" t="s">
        <v>137</v>
      </c>
      <c r="E41" s="24" t="s">
        <v>163</v>
      </c>
      <c r="F41" s="5" t="s">
        <v>112</v>
      </c>
      <c r="G41" s="24" t="s">
        <v>267</v>
      </c>
      <c r="H41" s="33" t="s">
        <v>213</v>
      </c>
      <c r="I41" s="34" t="s">
        <v>38</v>
      </c>
    </row>
    <row r="42" spans="1:9" s="29" customFormat="1" ht="55.5" customHeight="1">
      <c r="A42" s="5">
        <f t="shared" si="0"/>
        <v>32</v>
      </c>
      <c r="B42" s="5" t="s">
        <v>35</v>
      </c>
      <c r="C42" s="5" t="s">
        <v>117</v>
      </c>
      <c r="D42" s="33" t="s">
        <v>127</v>
      </c>
      <c r="E42" s="24" t="s">
        <v>164</v>
      </c>
      <c r="F42" s="5" t="s">
        <v>112</v>
      </c>
      <c r="G42" s="24" t="s">
        <v>268</v>
      </c>
      <c r="H42" s="33" t="s">
        <v>214</v>
      </c>
      <c r="I42" s="34" t="s">
        <v>38</v>
      </c>
    </row>
    <row r="43" spans="1:9" s="29" customFormat="1" ht="55.5" customHeight="1">
      <c r="A43" s="5">
        <f t="shared" si="0"/>
        <v>33</v>
      </c>
      <c r="B43" s="5" t="s">
        <v>35</v>
      </c>
      <c r="C43" s="5" t="s">
        <v>117</v>
      </c>
      <c r="D43" s="33" t="s">
        <v>127</v>
      </c>
      <c r="E43" s="24" t="s">
        <v>70</v>
      </c>
      <c r="F43" s="5" t="s">
        <v>37</v>
      </c>
      <c r="G43" s="24" t="s">
        <v>269</v>
      </c>
      <c r="H43" s="33" t="s">
        <v>215</v>
      </c>
      <c r="I43" s="34" t="s">
        <v>38</v>
      </c>
    </row>
    <row r="44" spans="1:9" s="29" customFormat="1" ht="55.5" customHeight="1">
      <c r="A44" s="5">
        <f t="shared" si="0"/>
        <v>34</v>
      </c>
      <c r="B44" s="5" t="s">
        <v>35</v>
      </c>
      <c r="C44" s="5" t="s">
        <v>117</v>
      </c>
      <c r="D44" s="33" t="s">
        <v>127</v>
      </c>
      <c r="E44" s="24" t="s">
        <v>89</v>
      </c>
      <c r="F44" s="5">
        <v>830066635</v>
      </c>
      <c r="G44" s="24" t="s">
        <v>269</v>
      </c>
      <c r="H44" s="33" t="s">
        <v>216</v>
      </c>
      <c r="I44" s="34" t="s">
        <v>38</v>
      </c>
    </row>
    <row r="45" spans="1:9" s="29" customFormat="1" ht="55.5" customHeight="1">
      <c r="A45" s="5">
        <f t="shared" si="0"/>
        <v>35</v>
      </c>
      <c r="B45" s="5" t="s">
        <v>113</v>
      </c>
      <c r="C45" s="5" t="s">
        <v>83</v>
      </c>
      <c r="D45" s="33" t="s">
        <v>84</v>
      </c>
      <c r="E45" s="24" t="s">
        <v>90</v>
      </c>
      <c r="F45" s="5">
        <v>900532596</v>
      </c>
      <c r="G45" s="24" t="s">
        <v>270</v>
      </c>
      <c r="H45" s="33" t="s">
        <v>217</v>
      </c>
      <c r="I45" s="34" t="s">
        <v>38</v>
      </c>
    </row>
    <row r="46" spans="1:9" s="29" customFormat="1" ht="55.5" customHeight="1">
      <c r="A46" s="5">
        <f t="shared" si="0"/>
        <v>36</v>
      </c>
      <c r="B46" s="5" t="s">
        <v>71</v>
      </c>
      <c r="C46" s="5" t="s">
        <v>54</v>
      </c>
      <c r="D46" s="33" t="s">
        <v>137</v>
      </c>
      <c r="E46" s="24" t="s">
        <v>55</v>
      </c>
      <c r="F46" s="5" t="s">
        <v>37</v>
      </c>
      <c r="G46" s="24" t="s">
        <v>271</v>
      </c>
      <c r="H46" s="33" t="s">
        <v>218</v>
      </c>
      <c r="I46" s="34" t="s">
        <v>38</v>
      </c>
    </row>
    <row r="47" spans="1:9" s="29" customFormat="1" ht="55.5" customHeight="1">
      <c r="A47" s="5">
        <f t="shared" si="0"/>
        <v>37</v>
      </c>
      <c r="B47" s="5" t="s">
        <v>115</v>
      </c>
      <c r="C47" s="5" t="s">
        <v>124</v>
      </c>
      <c r="D47" s="33" t="s">
        <v>138</v>
      </c>
      <c r="E47" s="24" t="s">
        <v>165</v>
      </c>
      <c r="F47" s="5" t="s">
        <v>112</v>
      </c>
      <c r="G47" s="24" t="s">
        <v>272</v>
      </c>
      <c r="H47" s="33" t="s">
        <v>219</v>
      </c>
      <c r="I47" s="34" t="s">
        <v>38</v>
      </c>
    </row>
    <row r="48" spans="1:9" s="29" customFormat="1" ht="55.5" customHeight="1">
      <c r="A48" s="5">
        <f t="shared" si="0"/>
        <v>38</v>
      </c>
      <c r="B48" s="5" t="s">
        <v>35</v>
      </c>
      <c r="C48" s="5" t="s">
        <v>60</v>
      </c>
      <c r="D48" s="33" t="s">
        <v>61</v>
      </c>
      <c r="E48" s="24" t="s">
        <v>166</v>
      </c>
      <c r="F48" s="5" t="s">
        <v>181</v>
      </c>
      <c r="G48" s="24" t="s">
        <v>273</v>
      </c>
      <c r="H48" s="33" t="s">
        <v>220</v>
      </c>
      <c r="I48" s="34" t="s">
        <v>38</v>
      </c>
    </row>
    <row r="49" spans="1:9" s="29" customFormat="1" ht="55.5" customHeight="1">
      <c r="A49" s="5">
        <f t="shared" si="0"/>
        <v>39</v>
      </c>
      <c r="B49" s="5" t="s">
        <v>35</v>
      </c>
      <c r="C49" s="5" t="s">
        <v>117</v>
      </c>
      <c r="D49" s="33" t="s">
        <v>127</v>
      </c>
      <c r="E49" s="24" t="s">
        <v>93</v>
      </c>
      <c r="F49" s="5" t="s">
        <v>82</v>
      </c>
      <c r="G49" s="24" t="s">
        <v>274</v>
      </c>
      <c r="H49" s="33" t="s">
        <v>221</v>
      </c>
      <c r="I49" s="34" t="s">
        <v>38</v>
      </c>
    </row>
    <row r="50" spans="1:9" s="29" customFormat="1" ht="55.5" customHeight="1">
      <c r="A50" s="5">
        <f t="shared" si="0"/>
        <v>40</v>
      </c>
      <c r="B50" s="39" t="s">
        <v>71</v>
      </c>
      <c r="C50" s="40" t="s">
        <v>54</v>
      </c>
      <c r="D50" s="36" t="s">
        <v>137</v>
      </c>
      <c r="E50" s="42" t="s">
        <v>167</v>
      </c>
      <c r="F50" s="40">
        <v>901200839</v>
      </c>
      <c r="G50" s="42" t="s">
        <v>275</v>
      </c>
      <c r="H50" s="36" t="s">
        <v>222</v>
      </c>
      <c r="I50" s="34" t="s">
        <v>38</v>
      </c>
    </row>
    <row r="51" spans="1:9" s="29" customFormat="1" ht="55.5" customHeight="1">
      <c r="A51" s="5">
        <f t="shared" si="0"/>
        <v>41</v>
      </c>
      <c r="B51" s="38" t="s">
        <v>71</v>
      </c>
      <c r="C51" s="41" t="s">
        <v>54</v>
      </c>
      <c r="D51" s="37" t="s">
        <v>137</v>
      </c>
      <c r="E51" s="37" t="s">
        <v>91</v>
      </c>
      <c r="F51" s="5" t="s">
        <v>182</v>
      </c>
      <c r="G51" s="43" t="s">
        <v>276</v>
      </c>
      <c r="H51" s="37" t="s">
        <v>223</v>
      </c>
      <c r="I51" s="34" t="s">
        <v>38</v>
      </c>
    </row>
    <row r="52" spans="1:9" s="29" customFormat="1" ht="55.5" customHeight="1">
      <c r="A52" s="5">
        <f t="shared" si="0"/>
        <v>42</v>
      </c>
      <c r="B52" s="37" t="s">
        <v>113</v>
      </c>
      <c r="C52" s="37" t="s">
        <v>121</v>
      </c>
      <c r="D52" s="37" t="s">
        <v>139</v>
      </c>
      <c r="E52" s="37" t="s">
        <v>168</v>
      </c>
      <c r="F52" s="37">
        <v>900061052</v>
      </c>
      <c r="G52" s="43" t="s">
        <v>277</v>
      </c>
      <c r="H52" s="37" t="s">
        <v>224</v>
      </c>
      <c r="I52" s="34" t="s">
        <v>38</v>
      </c>
    </row>
    <row r="53" spans="1:9" s="29" customFormat="1" ht="55.5" customHeight="1">
      <c r="A53" s="5">
        <f t="shared" si="0"/>
        <v>43</v>
      </c>
      <c r="B53" s="37" t="s">
        <v>113</v>
      </c>
      <c r="C53" s="37" t="s">
        <v>83</v>
      </c>
      <c r="D53" s="37" t="s">
        <v>84</v>
      </c>
      <c r="E53" s="37" t="s">
        <v>169</v>
      </c>
      <c r="F53" s="37">
        <v>901513769</v>
      </c>
      <c r="G53" s="43" t="s">
        <v>278</v>
      </c>
      <c r="H53" s="37" t="s">
        <v>225</v>
      </c>
      <c r="I53" s="34" t="s">
        <v>38</v>
      </c>
    </row>
    <row r="54" spans="1:9" s="29" customFormat="1" ht="55.5" customHeight="1">
      <c r="A54" s="5">
        <f t="shared" si="0"/>
        <v>44</v>
      </c>
      <c r="B54" s="5" t="s">
        <v>71</v>
      </c>
      <c r="C54" s="5" t="s">
        <v>72</v>
      </c>
      <c r="D54" s="33" t="s">
        <v>140</v>
      </c>
      <c r="E54" s="24" t="s">
        <v>73</v>
      </c>
      <c r="F54" s="5">
        <v>900078700</v>
      </c>
      <c r="G54" s="24" t="s">
        <v>279</v>
      </c>
      <c r="H54" s="33" t="s">
        <v>226</v>
      </c>
      <c r="I54" s="34" t="s">
        <v>38</v>
      </c>
    </row>
    <row r="55" spans="1:9" s="29" customFormat="1" ht="55.5" customHeight="1">
      <c r="A55" s="5">
        <f t="shared" si="0"/>
        <v>45</v>
      </c>
      <c r="B55" s="5" t="s">
        <v>35</v>
      </c>
      <c r="C55" s="5" t="s">
        <v>117</v>
      </c>
      <c r="D55" s="33" t="s">
        <v>127</v>
      </c>
      <c r="E55" s="24" t="s">
        <v>170</v>
      </c>
      <c r="F55" s="5">
        <v>900208347</v>
      </c>
      <c r="G55" s="24" t="s">
        <v>280</v>
      </c>
      <c r="H55" s="33" t="s">
        <v>227</v>
      </c>
      <c r="I55" s="34" t="s">
        <v>38</v>
      </c>
    </row>
    <row r="56" spans="1:9" s="29" customFormat="1" ht="55.5" customHeight="1">
      <c r="A56" s="5">
        <f t="shared" si="0"/>
        <v>46</v>
      </c>
      <c r="B56" s="5" t="s">
        <v>35</v>
      </c>
      <c r="C56" s="5" t="s">
        <v>122</v>
      </c>
      <c r="D56" s="33" t="s">
        <v>136</v>
      </c>
      <c r="E56" s="24" t="s">
        <v>171</v>
      </c>
      <c r="F56" s="5">
        <v>9003418067</v>
      </c>
      <c r="G56" s="24" t="s">
        <v>289</v>
      </c>
      <c r="H56" s="33" t="s">
        <v>228</v>
      </c>
      <c r="I56" s="34" t="s">
        <v>38</v>
      </c>
    </row>
    <row r="57" spans="1:9" s="29" customFormat="1" ht="55.5" customHeight="1">
      <c r="A57" s="5">
        <f t="shared" si="0"/>
        <v>47</v>
      </c>
      <c r="B57" s="5" t="s">
        <v>71</v>
      </c>
      <c r="C57" s="5" t="s">
        <v>54</v>
      </c>
      <c r="D57" s="33" t="s">
        <v>137</v>
      </c>
      <c r="E57" s="24" t="s">
        <v>172</v>
      </c>
      <c r="F57" s="5">
        <v>901467026</v>
      </c>
      <c r="G57" s="24" t="s">
        <v>281</v>
      </c>
      <c r="H57" s="33" t="s">
        <v>229</v>
      </c>
      <c r="I57" s="34" t="s">
        <v>38</v>
      </c>
    </row>
    <row r="58" spans="1:9" s="29" customFormat="1" ht="55.5" customHeight="1">
      <c r="A58" s="5">
        <f t="shared" si="0"/>
        <v>48</v>
      </c>
      <c r="B58" s="5" t="s">
        <v>35</v>
      </c>
      <c r="C58" s="5" t="s">
        <v>122</v>
      </c>
      <c r="D58" s="33" t="s">
        <v>136</v>
      </c>
      <c r="E58" s="24" t="s">
        <v>173</v>
      </c>
      <c r="F58" s="5">
        <v>900876584</v>
      </c>
      <c r="G58" s="24" t="s">
        <v>282</v>
      </c>
      <c r="H58" s="33" t="s">
        <v>230</v>
      </c>
      <c r="I58" s="34" t="s">
        <v>38</v>
      </c>
    </row>
    <row r="59" spans="1:9" s="29" customFormat="1" ht="55.5" customHeight="1">
      <c r="A59" s="5">
        <f t="shared" si="0"/>
        <v>49</v>
      </c>
      <c r="B59" s="5" t="s">
        <v>35</v>
      </c>
      <c r="C59" s="5" t="s">
        <v>122</v>
      </c>
      <c r="D59" s="33" t="s">
        <v>141</v>
      </c>
      <c r="E59" s="24" t="s">
        <v>174</v>
      </c>
      <c r="F59" s="5">
        <v>900078700</v>
      </c>
      <c r="G59" s="24" t="s">
        <v>283</v>
      </c>
      <c r="H59" s="33" t="s">
        <v>231</v>
      </c>
      <c r="I59" s="34" t="s">
        <v>38</v>
      </c>
    </row>
    <row r="60" spans="1:9" s="29" customFormat="1" ht="55.5" customHeight="1">
      <c r="A60" s="5">
        <f t="shared" si="0"/>
        <v>50</v>
      </c>
      <c r="B60" s="5" t="s">
        <v>116</v>
      </c>
      <c r="C60" s="5" t="s">
        <v>125</v>
      </c>
      <c r="D60" s="33" t="s">
        <v>77</v>
      </c>
      <c r="E60" s="24" t="s">
        <v>175</v>
      </c>
      <c r="F60" s="5">
        <v>900237462</v>
      </c>
      <c r="G60" s="24" t="s">
        <v>284</v>
      </c>
      <c r="H60" s="33" t="s">
        <v>232</v>
      </c>
      <c r="I60" s="34" t="s">
        <v>38</v>
      </c>
    </row>
    <row r="61" spans="1:9" s="29" customFormat="1" ht="55.5" customHeight="1">
      <c r="A61" s="5">
        <f t="shared" si="0"/>
        <v>51</v>
      </c>
      <c r="B61" s="5" t="s">
        <v>35</v>
      </c>
      <c r="C61" s="5" t="s">
        <v>117</v>
      </c>
      <c r="D61" s="33" t="s">
        <v>127</v>
      </c>
      <c r="E61" s="24" t="s">
        <v>176</v>
      </c>
      <c r="F61" s="5" t="s">
        <v>112</v>
      </c>
      <c r="G61" s="24" t="s">
        <v>285</v>
      </c>
      <c r="H61" s="33" t="s">
        <v>233</v>
      </c>
      <c r="I61" s="34" t="s">
        <v>38</v>
      </c>
    </row>
    <row r="62" spans="1:9" s="29" customFormat="1" ht="55.5" customHeight="1">
      <c r="A62" s="5">
        <f t="shared" si="0"/>
        <v>52</v>
      </c>
      <c r="B62" s="5" t="s">
        <v>115</v>
      </c>
      <c r="C62" s="5" t="s">
        <v>124</v>
      </c>
      <c r="D62" s="33" t="s">
        <v>142</v>
      </c>
      <c r="E62" s="24" t="s">
        <v>177</v>
      </c>
      <c r="F62" s="5">
        <v>901200839</v>
      </c>
      <c r="G62" s="24" t="s">
        <v>286</v>
      </c>
      <c r="H62" s="33" t="s">
        <v>234</v>
      </c>
      <c r="I62" s="34" t="s">
        <v>38</v>
      </c>
    </row>
    <row r="63" spans="1:9" s="29" customFormat="1" ht="55.5" customHeight="1">
      <c r="A63" s="5">
        <f t="shared" si="0"/>
        <v>53</v>
      </c>
      <c r="B63" s="5" t="s">
        <v>39</v>
      </c>
      <c r="C63" s="5" t="s">
        <v>126</v>
      </c>
      <c r="D63" s="33" t="s">
        <v>143</v>
      </c>
      <c r="E63" s="24" t="s">
        <v>178</v>
      </c>
      <c r="F63" s="5">
        <v>900532596</v>
      </c>
      <c r="G63" s="24" t="s">
        <v>287</v>
      </c>
      <c r="H63" s="33" t="s">
        <v>235</v>
      </c>
      <c r="I63" s="34" t="s">
        <v>38</v>
      </c>
    </row>
    <row r="64" spans="1:9" s="29" customFormat="1" ht="55.5" customHeight="1">
      <c r="A64" s="5">
        <f t="shared" si="0"/>
        <v>54</v>
      </c>
      <c r="B64" s="5" t="s">
        <v>35</v>
      </c>
      <c r="C64" s="5" t="s">
        <v>60</v>
      </c>
      <c r="D64" s="33" t="s">
        <v>144</v>
      </c>
      <c r="E64" s="24" t="s">
        <v>179</v>
      </c>
      <c r="F64" s="5">
        <v>901379431</v>
      </c>
      <c r="G64" s="24" t="s">
        <v>288</v>
      </c>
      <c r="H64" s="33" t="s">
        <v>236</v>
      </c>
      <c r="I64" s="34" t="s">
        <v>38</v>
      </c>
    </row>
  </sheetData>
  <autoFilter ref="A10:I64" xr:uid="{00000000-0009-0000-0000-000001000000}"/>
  <mergeCells count="10">
    <mergeCell ref="A9:I9"/>
    <mergeCell ref="A8:I8"/>
    <mergeCell ref="G2:I3"/>
    <mergeCell ref="G4:I5"/>
    <mergeCell ref="G6:I7"/>
    <mergeCell ref="B2:E2"/>
    <mergeCell ref="B3:E3"/>
    <mergeCell ref="B4:E4"/>
    <mergeCell ref="B5:E5"/>
    <mergeCell ref="B6:E6"/>
  </mergeCells>
  <pageMargins left="0.70866141732283472" right="0.70866141732283472" top="0.74803149606299213" bottom="0.74803149606299213" header="0.31496062992125984" footer="0.31496062992125984"/>
  <pageSetup scale="18" orientation="landscape" horizontalDpi="360" verticalDpi="360" r:id="rId1"/>
  <headerFooter>
    <oddFooter>&amp;LPágina &amp;P de &amp;N&amp;RDiseñado por Ing Catherine Hernandez S</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'Lista desplegable '!$A$2:$A$9</xm:f>
          </x14:formula1>
          <xm:sqref>B52:B64 B11:B49</xm:sqref>
        </x14:dataValidation>
        <x14:dataValidation type="list" allowBlank="1" showInputMessage="1" showErrorMessage="1" xr:uid="{00000000-0002-0000-0100-000001000000}">
          <x14:formula1>
            <xm:f>'Lista desplegable '!$C$2:$C$3</xm:f>
          </x14:formula1>
          <xm:sqref>I11:I64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8"/>
  <sheetViews>
    <sheetView workbookViewId="0">
      <selection activeCell="C17" sqref="C17:C18"/>
    </sheetView>
  </sheetViews>
  <sheetFormatPr baseColWidth="10" defaultColWidth="11.42578125" defaultRowHeight="15"/>
  <cols>
    <col min="2" max="2" width="25.140625" customWidth="1"/>
    <col min="3" max="3" width="27.7109375" customWidth="1"/>
    <col min="4" max="4" width="23.42578125" customWidth="1"/>
    <col min="5" max="5" width="38.28515625" customWidth="1"/>
    <col min="7" max="7" width="19.7109375" customWidth="1"/>
    <col min="11" max="11" width="13.7109375" customWidth="1"/>
    <col min="13" max="13" width="26.42578125" customWidth="1"/>
  </cols>
  <sheetData>
    <row r="1" spans="1:7">
      <c r="A1" t="s">
        <v>94</v>
      </c>
      <c r="B1" t="s">
        <v>95</v>
      </c>
      <c r="C1" t="s">
        <v>96</v>
      </c>
    </row>
    <row r="2" spans="1:7">
      <c r="A2" t="s">
        <v>39</v>
      </c>
      <c r="B2" t="s">
        <v>97</v>
      </c>
      <c r="C2" t="s">
        <v>38</v>
      </c>
    </row>
    <row r="3" spans="1:7">
      <c r="A3" t="s">
        <v>35</v>
      </c>
      <c r="B3" t="s">
        <v>83</v>
      </c>
      <c r="C3" t="s">
        <v>98</v>
      </c>
    </row>
    <row r="4" spans="1:7">
      <c r="A4" t="s">
        <v>75</v>
      </c>
      <c r="B4" t="s">
        <v>99</v>
      </c>
    </row>
    <row r="5" spans="1:7">
      <c r="A5" t="s">
        <v>66</v>
      </c>
      <c r="B5" t="s">
        <v>68</v>
      </c>
    </row>
    <row r="6" spans="1:7">
      <c r="A6" t="s">
        <v>71</v>
      </c>
      <c r="B6" t="s">
        <v>40</v>
      </c>
    </row>
    <row r="7" spans="1:7">
      <c r="B7" t="s">
        <v>74</v>
      </c>
    </row>
    <row r="8" spans="1:7">
      <c r="B8" t="s">
        <v>100</v>
      </c>
    </row>
    <row r="9" spans="1:7">
      <c r="B9" t="s">
        <v>76</v>
      </c>
    </row>
    <row r="10" spans="1:7">
      <c r="B10" t="s">
        <v>72</v>
      </c>
    </row>
    <row r="11" spans="1:7">
      <c r="B11" t="s">
        <v>42</v>
      </c>
    </row>
    <row r="12" spans="1:7">
      <c r="B12" t="s">
        <v>45</v>
      </c>
    </row>
    <row r="13" spans="1:7">
      <c r="B13" t="s">
        <v>101</v>
      </c>
    </row>
    <row r="14" spans="1:7" ht="15.75" thickBot="1">
      <c r="B14" t="s">
        <v>47</v>
      </c>
    </row>
    <row r="15" spans="1:7" ht="18" thickBot="1">
      <c r="B15" t="s">
        <v>36</v>
      </c>
      <c r="E15" s="20"/>
      <c r="F15" s="20"/>
      <c r="G15" s="20"/>
    </row>
    <row r="16" spans="1:7" ht="18" thickBot="1">
      <c r="B16" t="s">
        <v>102</v>
      </c>
      <c r="C16" s="20"/>
      <c r="E16" s="20"/>
      <c r="F16" s="20"/>
      <c r="G16" s="20"/>
    </row>
    <row r="17" spans="2:7" ht="18" thickBot="1">
      <c r="B17" t="s">
        <v>103</v>
      </c>
      <c r="C17" s="20"/>
      <c r="E17" s="20"/>
      <c r="F17" s="20"/>
      <c r="G17" s="20"/>
    </row>
    <row r="18" spans="2:7" ht="18" thickBot="1">
      <c r="B18" t="s">
        <v>49</v>
      </c>
      <c r="C18" s="20"/>
      <c r="E18" s="20"/>
      <c r="F18" s="20"/>
      <c r="G18" s="20"/>
    </row>
    <row r="19" spans="2:7" ht="18" thickBot="1">
      <c r="B19" t="s">
        <v>104</v>
      </c>
      <c r="C19" s="20"/>
      <c r="E19" s="20"/>
      <c r="F19" s="20"/>
      <c r="G19" s="20"/>
    </row>
    <row r="20" spans="2:7" ht="18" thickBot="1">
      <c r="B20" t="s">
        <v>51</v>
      </c>
      <c r="C20" s="20"/>
      <c r="E20" s="20"/>
      <c r="F20" s="20"/>
      <c r="G20" s="20"/>
    </row>
    <row r="21" spans="2:7" ht="18" thickBot="1">
      <c r="B21" t="s">
        <v>54</v>
      </c>
      <c r="C21" s="20"/>
      <c r="E21" s="20"/>
      <c r="F21" s="20"/>
      <c r="G21" s="20"/>
    </row>
    <row r="22" spans="2:7" ht="18" thickBot="1">
      <c r="B22" t="s">
        <v>56</v>
      </c>
      <c r="C22" s="20"/>
      <c r="E22" s="20"/>
      <c r="F22" s="20"/>
      <c r="G22" s="20"/>
    </row>
    <row r="23" spans="2:7" ht="18" thickBot="1">
      <c r="B23" t="s">
        <v>58</v>
      </c>
      <c r="C23" s="20"/>
      <c r="E23" s="20"/>
      <c r="F23" s="20"/>
      <c r="G23" s="20"/>
    </row>
    <row r="24" spans="2:7" ht="18" thickBot="1">
      <c r="B24" t="s">
        <v>105</v>
      </c>
      <c r="C24" s="20"/>
      <c r="E24" s="20"/>
      <c r="F24" s="20"/>
      <c r="G24" s="20"/>
    </row>
    <row r="25" spans="2:7" ht="18" thickBot="1">
      <c r="B25" t="s">
        <v>106</v>
      </c>
      <c r="C25" s="20"/>
      <c r="E25" s="20"/>
      <c r="F25" s="20"/>
      <c r="G25" s="20"/>
    </row>
    <row r="26" spans="2:7" ht="18" thickBot="1">
      <c r="B26" t="s">
        <v>59</v>
      </c>
      <c r="C26" s="20"/>
      <c r="E26" s="20"/>
      <c r="F26" s="20"/>
      <c r="G26" s="20"/>
    </row>
    <row r="27" spans="2:7" ht="18" thickBot="1">
      <c r="B27" t="s">
        <v>107</v>
      </c>
      <c r="C27" s="20"/>
      <c r="E27" s="20"/>
      <c r="F27" s="20"/>
      <c r="G27" s="20"/>
    </row>
    <row r="28" spans="2:7" ht="18" thickBot="1">
      <c r="B28" t="s">
        <v>60</v>
      </c>
      <c r="C28" s="20"/>
      <c r="E28" s="20"/>
      <c r="F28" s="20"/>
      <c r="G28" s="20"/>
    </row>
    <row r="29" spans="2:7" ht="18" thickBot="1">
      <c r="B29" t="s">
        <v>108</v>
      </c>
      <c r="C29" s="20"/>
      <c r="E29" s="20"/>
      <c r="F29" s="20"/>
      <c r="G29" s="20"/>
    </row>
    <row r="30" spans="2:7" ht="18" thickBot="1">
      <c r="B30" t="s">
        <v>62</v>
      </c>
      <c r="C30" s="20"/>
      <c r="E30" s="20"/>
      <c r="F30" s="20"/>
      <c r="G30" s="20"/>
    </row>
    <row r="31" spans="2:7" ht="18" thickBot="1">
      <c r="B31" t="s">
        <v>65</v>
      </c>
      <c r="C31" s="20"/>
      <c r="E31" s="20"/>
      <c r="F31" s="20"/>
      <c r="G31" s="20"/>
    </row>
    <row r="32" spans="2:7" ht="18" thickBot="1">
      <c r="B32" t="s">
        <v>109</v>
      </c>
      <c r="C32" s="20"/>
      <c r="E32" s="20"/>
      <c r="F32" s="20"/>
      <c r="G32" s="20"/>
    </row>
    <row r="33" spans="2:7" ht="18" thickBot="1">
      <c r="B33" t="s">
        <v>110</v>
      </c>
      <c r="E33" s="20"/>
      <c r="F33" s="20"/>
      <c r="G33" s="20"/>
    </row>
    <row r="34" spans="2:7" ht="18" thickBot="1">
      <c r="E34" s="20"/>
      <c r="F34" s="20"/>
      <c r="G34" s="20"/>
    </row>
    <row r="35" spans="2:7" ht="18" thickBot="1">
      <c r="E35" s="20"/>
      <c r="F35" s="20"/>
      <c r="G35" s="20"/>
    </row>
    <row r="36" spans="2:7" ht="18" thickBot="1">
      <c r="E36" s="20"/>
      <c r="F36" s="20"/>
      <c r="G36" s="20"/>
    </row>
    <row r="37" spans="2:7" ht="18" thickBot="1">
      <c r="E37" s="20"/>
      <c r="F37" s="20"/>
      <c r="G37" s="20"/>
    </row>
    <row r="38" spans="2:7" ht="18" thickBot="1">
      <c r="E38" s="20"/>
      <c r="F38" s="20"/>
      <c r="G38" s="20"/>
    </row>
    <row r="39" spans="2:7" ht="18" thickBot="1">
      <c r="E39" s="20"/>
      <c r="F39" s="20"/>
      <c r="G39" s="20"/>
    </row>
    <row r="40" spans="2:7" ht="18" thickBot="1">
      <c r="E40" s="20"/>
      <c r="F40" s="20"/>
      <c r="G40" s="20"/>
    </row>
    <row r="41" spans="2:7" ht="18" thickBot="1">
      <c r="E41" s="20"/>
      <c r="F41" s="20"/>
      <c r="G41" s="20"/>
    </row>
    <row r="42" spans="2:7" ht="18" thickBot="1">
      <c r="E42" s="20"/>
      <c r="F42" s="20"/>
      <c r="G42" s="20"/>
    </row>
    <row r="43" spans="2:7" ht="18" thickBot="1">
      <c r="E43" s="20"/>
      <c r="F43" s="20"/>
      <c r="G43" s="20"/>
    </row>
    <row r="44" spans="2:7" ht="18" thickBot="1">
      <c r="E44" s="20"/>
      <c r="F44" s="20"/>
      <c r="G44" s="20"/>
    </row>
    <row r="45" spans="2:7" ht="18" thickBot="1">
      <c r="E45" s="20"/>
      <c r="F45" s="20"/>
      <c r="G45" s="20"/>
    </row>
    <row r="46" spans="2:7" ht="18" thickBot="1">
      <c r="E46" s="20" t="s">
        <v>111</v>
      </c>
      <c r="F46" s="19"/>
      <c r="G46" s="19"/>
    </row>
    <row r="47" spans="2:7" ht="18" thickBot="1">
      <c r="D47" s="20"/>
      <c r="E47" s="20"/>
      <c r="F47" s="20"/>
      <c r="G47" s="20"/>
    </row>
    <row r="48" spans="2:7" ht="18" thickBot="1">
      <c r="D48" s="20"/>
      <c r="E48" s="20"/>
      <c r="F48" s="20"/>
      <c r="G48" s="20"/>
    </row>
    <row r="49" spans="4:7" ht="18" thickBot="1">
      <c r="D49" s="20"/>
      <c r="E49" s="20"/>
      <c r="F49" s="20"/>
      <c r="G49" s="20"/>
    </row>
    <row r="50" spans="4:7" ht="18" thickBot="1">
      <c r="D50" s="20"/>
      <c r="E50" s="20"/>
      <c r="F50" s="20"/>
      <c r="G50" s="20"/>
    </row>
    <row r="51" spans="4:7" ht="18" thickBot="1">
      <c r="D51" s="20"/>
      <c r="E51" s="20"/>
      <c r="F51" s="20"/>
      <c r="G51" s="20"/>
    </row>
    <row r="52" spans="4:7" ht="18" thickBot="1">
      <c r="D52" s="20"/>
      <c r="E52" s="20"/>
      <c r="F52" s="20"/>
      <c r="G52" s="20"/>
    </row>
    <row r="53" spans="4:7" ht="18" thickBot="1">
      <c r="D53" s="20"/>
      <c r="E53" s="20"/>
      <c r="F53" s="20"/>
      <c r="G53" s="20"/>
    </row>
    <row r="54" spans="4:7" ht="18" thickBot="1">
      <c r="D54" s="20"/>
      <c r="E54" s="20"/>
      <c r="F54" s="20"/>
      <c r="G54" s="20"/>
    </row>
    <row r="55" spans="4:7" ht="18" thickBot="1">
      <c r="D55" s="20"/>
      <c r="E55" s="20"/>
      <c r="F55" s="20"/>
      <c r="G55" s="20"/>
    </row>
    <row r="56" spans="4:7" ht="18" thickBot="1">
      <c r="D56" s="20"/>
      <c r="E56" s="20"/>
      <c r="F56" s="20"/>
      <c r="G56" s="20"/>
    </row>
    <row r="57" spans="4:7" ht="18" thickBot="1">
      <c r="D57" s="20"/>
      <c r="E57" s="20"/>
      <c r="F57" s="20"/>
      <c r="G57" s="20"/>
    </row>
    <row r="58" spans="4:7" ht="18" thickBot="1">
      <c r="D58" s="20"/>
      <c r="E58" s="20"/>
      <c r="F58" s="19"/>
      <c r="G58"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Portada</vt:lpstr>
      <vt:lpstr>Matriz instituciones activas</vt:lpstr>
      <vt:lpstr>Lista desplegable </vt:lpstr>
      <vt:lpstr>'Matriz instituciones activas'!Área_de_impresión</vt:lpstr>
      <vt:lpstr>Portada!Área_de_impresión</vt:lpstr>
      <vt:lpstr>'Matriz instituciones activas'!Títulos_a_imprimir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Catherine Hernandez Salas</dc:creator>
  <cp:keywords/>
  <dc:description/>
  <cp:lastModifiedBy>AASD. Christian Camilo Rodriguez Alfonso</cp:lastModifiedBy>
  <cp:revision/>
  <dcterms:created xsi:type="dcterms:W3CDTF">2021-04-14T20:58:42Z</dcterms:created>
  <dcterms:modified xsi:type="dcterms:W3CDTF">2026-07-09T18:23:45Z</dcterms:modified>
  <cp:category/>
  <cp:contentStatus/>
</cp:coreProperties>
</file>