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fons\OneDrive\Escritorio\"/>
    </mc:Choice>
  </mc:AlternateContent>
  <xr:revisionPtr revIDLastSave="0" documentId="8_{02C1B278-A6E8-431F-8073-65972AAA5E20}" xr6:coauthVersionLast="47" xr6:coauthVersionMax="47" xr10:uidLastSave="{00000000-0000-0000-0000-000000000000}"/>
  <bookViews>
    <workbookView xWindow="-120" yWindow="-120" windowWidth="24240" windowHeight="13140" firstSheet="2" activeTab="2" xr2:uid="{00000000-000D-0000-FFFF-FFFF00000000}"/>
  </bookViews>
  <sheets>
    <sheet name="Ley 1712" sheetId="1" state="hidden" r:id="rId1"/>
    <sheet name="Decreto103" sheetId="2" state="hidden" r:id="rId2"/>
    <sheet name="Formato esquema publicación DIG" sheetId="4" r:id="rId3"/>
    <sheet name="Parametros" sheetId="8" state="hidden" r:id="rId4"/>
    <sheet name="ACTA CONTRALORIA" sheetId="6" state="hidden" r:id="rId5"/>
    <sheet name="RESULTADOS" sheetId="7" state="hidden" r:id="rId6"/>
    <sheet name="LISTA" sheetId="5" state="hidden" r:id="rId7"/>
  </sheets>
  <externalReferences>
    <externalReference r:id="rId8"/>
  </externalReferences>
  <definedNames>
    <definedName name="_xlnm._FilterDatabase" localSheetId="4" hidden="1">'ACTA CONTRALORIA'!$G$4:$H$146</definedName>
    <definedName name="_xlnm._FilterDatabase" localSheetId="1" hidden="1">Decreto103!$C$4:$D$216</definedName>
    <definedName name="_xlnm._FilterDatabase" localSheetId="2" hidden="1">'Formato esquema publicación DIG'!$A$6:$K$314</definedName>
    <definedName name="_xlnm._FilterDatabase" localSheetId="0" hidden="1">'Ley 1712'!$A$1:$D$112</definedName>
    <definedName name="_xlnm.Print_Titles" localSheetId="2">'Formato esquema publicación DIG'!$6:$6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7" l="1"/>
  <c r="C99" i="7"/>
  <c r="C98" i="7"/>
  <c r="C97" i="7"/>
  <c r="C78" i="7"/>
  <c r="C77" i="7"/>
  <c r="C76" i="7"/>
  <c r="C75" i="7"/>
  <c r="C52" i="7"/>
  <c r="C55" i="7"/>
  <c r="C54" i="7"/>
  <c r="C53" i="7"/>
  <c r="C28" i="7"/>
  <c r="C30" i="7"/>
  <c r="C31" i="7"/>
  <c r="C3" i="7"/>
  <c r="C6" i="7"/>
  <c r="C5" i="7"/>
  <c r="C4" i="7"/>
  <c r="C29" i="7"/>
  <c r="C7" i="7"/>
  <c r="D6" i="7"/>
  <c r="C79" i="7"/>
  <c r="D78" i="7"/>
  <c r="C32" i="7"/>
  <c r="D5" i="7"/>
  <c r="D4" i="7"/>
  <c r="D3" i="7"/>
  <c r="D77" i="7"/>
  <c r="D75" i="7"/>
  <c r="D76" i="7"/>
  <c r="D28" i="7"/>
  <c r="D30" i="7"/>
  <c r="D31" i="7"/>
  <c r="D29" i="7"/>
  <c r="C101" i="7" l="1"/>
  <c r="D98" i="7" s="1"/>
  <c r="C56" i="7"/>
  <c r="D55" i="7" s="1"/>
  <c r="D99" i="7" l="1"/>
  <c r="D100" i="7"/>
  <c r="D97" i="7"/>
  <c r="D52" i="7"/>
  <c r="D54" i="7"/>
  <c r="D5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Erika Rangel</author>
    <author>tc={CE74D689-A950-4F45-B82F-3F9C0549C780}</author>
  </authors>
  <commentList>
    <comment ref="A6" authorId="0" shapeId="0" xr:uid="{541DB332-0CC7-4465-9EB3-F171C8490445}">
      <text>
        <r>
          <rPr>
            <sz val="12"/>
            <color indexed="81"/>
            <rFont val="Tahoma"/>
            <family val="2"/>
          </rPr>
          <t>AASD. Jose Manuel Higuera Tarazona: 
Registre aquí la categoria de información según se encuentre estructurada la información en la página web</t>
        </r>
        <r>
          <rPr>
            <sz val="9"/>
            <color indexed="81"/>
            <rFont val="Tahoma"/>
            <family val="2"/>
          </rPr>
          <t xml:space="preserve">.
</t>
        </r>
      </text>
    </comment>
    <comment ref="B6" authorId="0" shapeId="0" xr:uid="{65197ED6-0036-4B20-87BF-7C533DB568F6}">
      <text>
        <r>
          <rPr>
            <sz val="14"/>
            <color indexed="81"/>
            <rFont val="Tahoma"/>
            <family val="2"/>
          </rPr>
          <t>AASD. Jose Manuel Higuera Tarazona: Es el nombre de la subcategoria o susbtitulos con la que se identifica la información.</t>
        </r>
        <r>
          <rPr>
            <sz val="9"/>
            <color indexed="81"/>
            <rFont val="Tahoma"/>
            <family val="2"/>
          </rPr>
          <t xml:space="preserve">
</t>
        </r>
      </text>
    </comment>
    <comment ref="C6" authorId="1" shapeId="0" xr:uid="{00000000-0006-0000-0200-000001000000}">
      <text>
        <r>
          <rPr>
            <sz val="9"/>
            <color indexed="81"/>
            <rFont val="Tahoma"/>
            <family val="2"/>
          </rPr>
          <t>Nombre con el que se identifican los temas o subtemas de la información registrada.</t>
        </r>
      </text>
    </comment>
    <comment ref="D6" authorId="1" shapeId="0" xr:uid="{00000000-0006-0000-0200-000002000000}">
      <text>
        <r>
          <rPr>
            <sz val="14"/>
            <color indexed="81"/>
            <rFont val="Tahoma"/>
            <family val="2"/>
          </rPr>
          <t xml:space="preserve">
Establece el Idioma, lengua o dialecto en que se encuentra la información.</t>
        </r>
      </text>
    </comment>
    <comment ref="E6" authorId="1" shapeId="0" xr:uid="{00000000-0006-0000-0200-000003000000}">
      <text>
        <r>
          <rPr>
            <sz val="12"/>
            <color indexed="81"/>
            <rFont val="Tahoma"/>
            <family val="2"/>
          </rPr>
          <t>Despliegue la lista y elija la opción según corresponda con el medio en que este registrada o cargada la información, audio­visual entre otros (físico - análogo o digital - electrónico).</t>
        </r>
      </text>
    </comment>
    <comment ref="F6" authorId="0" shapeId="0" xr:uid="{D1541E5A-4F96-48F3-8ED0-1888FCC8EFC1}">
      <text>
        <r>
          <rPr>
            <sz val="12"/>
            <color indexed="81"/>
            <rFont val="Tahoma"/>
            <family val="2"/>
          </rPr>
          <t>Despliegue la lista y elija la opción según corresponda con el formato  en que este registrada o cargada la información, audio­visual entre otros (físico - análogo o digital - electrónico).</t>
        </r>
      </text>
    </comment>
    <comment ref="G6" authorId="1" shapeId="0" xr:uid="{00000000-0006-0000-0200-000004000000}">
      <text>
        <r>
          <rPr>
            <sz val="12"/>
            <color indexed="81"/>
            <rFont val="Tahoma"/>
            <family val="2"/>
          </rPr>
          <t>Registre aquí la fecha en la que se cargo o actualizó la información</t>
        </r>
        <r>
          <rPr>
            <b/>
            <sz val="9"/>
            <color indexed="81"/>
            <rFont val="Tahoma"/>
            <family val="2"/>
          </rPr>
          <t xml:space="preserve"> </t>
        </r>
      </text>
    </comment>
    <comment ref="H6" authorId="1" shapeId="0" xr:uid="{00000000-0006-0000-0200-000005000000}">
      <text>
        <r>
          <rPr>
            <sz val="12"/>
            <color indexed="81"/>
            <rFont val="Tahoma"/>
            <family val="2"/>
          </rPr>
          <t>Despliegue la lista y elija la opción según corresponda con la frecuencia con la que se carga o actualiza la información.</t>
        </r>
        <r>
          <rPr>
            <b/>
            <sz val="12"/>
            <color indexed="81"/>
            <rFont val="Tahoma"/>
            <family val="2"/>
          </rPr>
          <t xml:space="preserve"> </t>
        </r>
      </text>
    </comment>
    <comment ref="I6" authorId="1" shapeId="0" xr:uid="{00000000-0006-0000-0200-000006000000}">
      <text>
        <r>
          <rPr>
            <sz val="16"/>
            <color indexed="81"/>
            <rFont val="Tahoma"/>
            <family val="2"/>
          </rPr>
          <t xml:space="preserve">Registrea aquí el enlace en el cual direccione directamente al sitio en el cual se encuentre ubicado dentro de la página web la información resgistrada.
</t>
        </r>
        <r>
          <rPr>
            <b/>
            <sz val="16"/>
            <color indexed="81"/>
            <rFont val="Tahoma"/>
            <family val="2"/>
          </rPr>
          <t>NOTA:</t>
        </r>
        <r>
          <rPr>
            <sz val="16"/>
            <color indexed="81"/>
            <rFont val="Tahoma"/>
            <family val="2"/>
          </rPr>
          <t xml:space="preserve"> Asegure que el enlace permita abrir  y se pueda consultar la información.</t>
        </r>
      </text>
    </comment>
    <comment ref="J6" authorId="1" shapeId="0" xr:uid="{00000000-0006-0000-0200-000007000000}">
      <text>
        <r>
          <rPr>
            <sz val="9"/>
            <color indexed="81"/>
            <rFont val="Tahoma"/>
            <family val="2"/>
          </rPr>
          <t xml:space="preserve">
</t>
        </r>
        <r>
          <rPr>
            <sz val="12"/>
            <color indexed="81"/>
            <rFont val="Tahoma"/>
            <family val="2"/>
          </rPr>
          <t>Corresponde al nombre del área, dependencia o unidad interna, o al nombre de la entidad externa que creó la información.</t>
        </r>
      </text>
    </comment>
    <comment ref="K6" authorId="1" shapeId="0" xr:uid="{00000000-0006-0000-0200-000008000000}">
      <text>
        <r>
          <rPr>
            <sz val="9"/>
            <color indexed="81"/>
            <rFont val="Tahoma"/>
            <family val="2"/>
          </rPr>
          <t xml:space="preserve">
</t>
        </r>
        <r>
          <rPr>
            <sz val="12"/>
            <color indexed="81"/>
            <rFont val="Tahoma"/>
            <family val="2"/>
          </rPr>
          <t>Registre el cargo o rol del funcionario que carga o actualiza la información.</t>
        </r>
      </text>
    </comment>
    <comment ref="B185" authorId="2" shapeId="0" xr:uid="{00000000-0006-0000-02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esta el titulo, esto corresponde a Sanidad para Niños</t>
      </text>
    </comment>
  </commentList>
</comments>
</file>

<file path=xl/sharedStrings.xml><?xml version="1.0" encoding="utf-8"?>
<sst xmlns="http://schemas.openxmlformats.org/spreadsheetml/2006/main" count="3850" uniqueCount="1544">
  <si>
    <t>LEY 1712 DE 2014</t>
  </si>
  <si>
    <t>TÍTULO II</t>
  </si>
  <si>
    <t>Cumple</t>
  </si>
  <si>
    <t>DE LA PUBLICIDAD Y DEL CONTENIDO DE LA INFORMACIÓN</t>
  </si>
  <si>
    <t>Resultado</t>
  </si>
  <si>
    <t>Ubicación en el Sitio Web</t>
  </si>
  <si>
    <r>
      <t>Artículo  7°. Disponibilidad de la Información.</t>
    </r>
    <r>
      <rPr>
        <sz val="10"/>
        <color rgb="FF000000"/>
        <rFont val="Arial"/>
        <family val="2"/>
      </rPr>
      <t> </t>
    </r>
  </si>
  <si>
    <t>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</si>
  <si>
    <t>No Aplica</t>
  </si>
  <si>
    <r>
      <t>Parágrafo.</t>
    </r>
    <r>
      <rPr>
        <sz val="10"/>
        <color rgb="FF000000"/>
        <rFont val="Arial"/>
        <family val="2"/>
      </rPr>
      <t> Se permite en todo caso la retransmisión de televisión por internet cuando el contenido sea información pública de entidades del Estado o noticias al respecto.</t>
    </r>
  </si>
  <si>
    <t>Artículo  8°. Criterio diferencial de accesibilidad. </t>
  </si>
  <si>
    <t>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</si>
  <si>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
  </si>
  <si>
    <t>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</si>
  <si>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</si>
  <si>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</si>
  <si>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</si>
  <si>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</si>
  <si>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No</t>
  </si>
  <si>
    <r>
      <t xml:space="preserve">Se insta a que las políticas y lineamientos que trata la Resolución 3564 de 2015 en su anexo 1 punto 6.1 literal a y la Ley 1712 de 2014 en su artículo 9 literal d, se incluyan en la sección de
Transparencia. </t>
    </r>
    <r>
      <rPr>
        <sz val="11"/>
        <color rgb="FFFF0000"/>
        <rFont val="Calibri"/>
        <family val="2"/>
        <scheme val="minor"/>
      </rPr>
      <t>Se insta a publicar el av nce de las metas, objetivos e indicadores de gestión y/o desempeño de acuerdo a lo que les aplique según lo que señala la Resolución 3564 de 2015 en su anexo 1 punto 6.4 y la Ley 1712 de 2014 en su artículo 9 literal d)</t>
    </r>
  </si>
  <si>
    <t>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</si>
  <si>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</si>
  <si>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</si>
  <si>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r>
      <t>Parágrafo 1°. </t>
    </r>
    <r>
      <rPr>
        <sz val="10"/>
        <color rgb="FF000000"/>
        <rFont val="Arial"/>
        <family val="2"/>
      </rPr>
      <t>La información a que se refiere este artículo deberá publicarse de tal forma que facilite su uso y comprensión por las personas, y que permita asegurar su calidad, veracidad, oportunidad y confiabilidad.</t>
    </r>
  </si>
  <si>
    <r>
      <t>Parágrafo  2°.</t>
    </r>
    <r>
      <rPr>
        <sz val="10"/>
        <color rgb="FF000000"/>
        <rFont val="Arial"/>
        <family val="2"/>
      </rPr>
      <t>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r>
  </si>
  <si>
    <r>
      <t>Parágrafo 3°. </t>
    </r>
    <r>
      <rPr>
        <sz val="10"/>
        <color rgb="FF000000"/>
        <rFont val="Arial"/>
        <family val="2"/>
      </rPr>
      <t>Sin perjuicio a lo establecido en el presente artículo, los sujetos obligados deberán observar lo establecido por la estrategia de gobierno en línea, o la que haga sus veces, en cuanto a la publicación y divulgación de la información.</t>
    </r>
  </si>
  <si>
    <t>Artículo  10. Publicidad de la contratación. </t>
  </si>
  <si>
    <t>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</si>
  <si>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r>
      <t>Parágrafo.</t>
    </r>
    <r>
      <rPr>
        <sz val="10"/>
        <color rgb="FF000000"/>
        <rFont val="Arial"/>
        <family val="2"/>
      </rPr>
      <t> Los sujetos obligados deberán actualizar la información a la que se refiere el artículo 9°, mínimo cada mes.</t>
    </r>
  </si>
  <si>
    <t>Artículo  11. Información mínima obligatoria respecto a servicios, procedimientos y funcionamiento del sujeto obligado. </t>
  </si>
  <si>
    <t>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</si>
  <si>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</si>
  <si>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</si>
  <si>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</si>
  <si>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</si>
  <si>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e) Todos los informes de gestión, evaluación y auditoría del sujeto obligado;</t>
  </si>
  <si>
    <t>f) Todo mecanismo interno y externo de supervisión, notificación y vigilancia pertinente del sujeto obligado;</t>
  </si>
  <si>
    <t> g) Sus procedimientos, lineamientos, políticas en materia de adquisiciones y compras, así como todos los datos de adjudicación y ejecución de contratos, incluidos concursos y licitaciones;</t>
  </si>
  <si>
    <t> h) Todo mecanismo de presentación directa de solicitudes, quejas y reclamos a disposición del público en relación con acciones u omisiones del sujeto obligado, junto con un informe de todas las solicitudes, denuncias y los tiempos de respuesta del sujeto obligado;</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</si>
  <si>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</si>
  <si>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</si>
  <si>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</si>
  <si>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t>
  </si>
  <si>
    <t>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</si>
  <si>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</si>
  <si>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</si>
  <si>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</si>
  <si>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</si>
  <si>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</si>
  <si>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</si>
  <si>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r>
      <t>Artículo  13. Registros de Activos de Información.</t>
    </r>
    <r>
      <rPr>
        <sz val="10"/>
        <color rgb="FF000000"/>
        <rFont val="Arial"/>
        <family val="2"/>
      </rPr>
      <t> </t>
    </r>
  </si>
  <si>
    <t>Todo sujeto obligado deberá crear y mantener actualizado el Registro de Activos de Información haciendo un listado de:</t>
  </si>
  <si>
    <t>a) Todas las categorías de información publicada por el sujeto obligado;</t>
  </si>
  <si>
    <t>b) Todo registro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</si>
  <si>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</si>
  <si>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</si>
  <si>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</si>
  <si>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t>
  </si>
  <si>
    <t>Corregido por el art. 1, Decreto Nacional 1862 de 2015. Los sujetos obligados deben garantizar y facilitar a los solicitantes, de la manera más sencilla posible, el acceso a toda la información previamente divulgada. Se publicará esta información en los términos establecidos.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</si>
  <si>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</si>
  <si>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t>
  </si>
  <si>
    <t>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</si>
  <si>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r>
      <t>Artículo 16. Archivos.</t>
    </r>
    <r>
      <rPr>
        <sz val="10"/>
        <color rgb="FF000000"/>
        <rFont val="Arial"/>
        <family val="2"/>
      </rPr>
      <t> </t>
    </r>
  </si>
  <si>
    <t>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</si>
  <si>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t>
  </si>
  <si>
    <t>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</si>
  <si>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</si>
  <si>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</si>
  <si>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</si>
  <si>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</si>
  <si>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lll</t>
  </si>
  <si>
    <t>EXCEPCIONES ACCESO A LA INFORMACIÓN</t>
  </si>
  <si>
    <t>Artículo 18. Informacón exceptuada por daño de derechos a personas naturales o jurídicas.</t>
  </si>
  <si>
    <t xml:space="preserve">Es toda aquella información pública clasificada, cuyo acceso podrá ser rechazado o denegado de manera motivada y por escrito, siempre que el acceso pudiere causar un daño a los siguientes derechos: </t>
  </si>
  <si>
    <t>a) El derecho de toda persona a la intimidad, bajo las limitaciones propias que impone la condición de servidor público, en conrcondancia con lo estipiulado.</t>
  </si>
  <si>
    <t>b) El derecho de toda persona a la vida, salud o seguridad;</t>
  </si>
  <si>
    <t>c) Los secretos comerciales, industriales y profesionales, asi como los estipulados en el parágrafo del artículo 77 de la ley de 2011</t>
  </si>
  <si>
    <r>
      <t xml:space="preserve">Parágrafo. </t>
    </r>
    <r>
      <rPr>
        <sz val="10"/>
        <color theme="1"/>
        <rFont val="Arial"/>
        <family val="2"/>
      </rPr>
      <t>Estas excepciones tiene una duración ilimitada y no deberán aplicarsen cuando la persona natural o jurídica ha consentido en la revelación de sus datos personales o privadas o bien cuando es claro que la inforamción fue entregada como parte de aquella información que debe estar bajo el régimen de publicidad aplicable.</t>
    </r>
  </si>
  <si>
    <t xml:space="preserve">Artículo 19. Información exceptuada por daño a los intereses públicos. </t>
  </si>
  <si>
    <t>Es toda aquella información pública reservada, cuyo acceso podrá ser rechazado o denegado de manera motivada y por escrito en las sigueintes circunstancias, siempre que dicho acceso estuviere expresamente prohibido por un a norma legal o constitucional:</t>
  </si>
  <si>
    <t>a) La defensa y seguridad nacional.</t>
  </si>
  <si>
    <t>b) La seguridad pública.</t>
  </si>
  <si>
    <t>c) Las relaciones internacionales.</t>
  </si>
  <si>
    <t>d) La prevención, investigación y persecución de los delitos y las faltas I ¡ disciplinarias, mientras que no se haga efectiva la medida de i,aseguramiento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</si>
  <si>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</si>
  <si>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</si>
  <si>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</si>
  <si>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</si>
  <si>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</si>
  <si>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r>
      <rPr>
        <b/>
        <sz val="10"/>
        <color theme="1"/>
        <rFont val="Arial"/>
        <family val="2"/>
      </rPr>
      <t>Parágrafo</t>
    </r>
    <r>
      <rPr>
        <sz val="10"/>
        <color theme="1"/>
        <rFont val="Arial"/>
        <family val="2"/>
      </rPr>
      <t>. Se exceptúan también los documentos que contengan las opiniones o puntos de vista que formen parte del proceso deliberativo de los servidores públicos.</t>
    </r>
  </si>
  <si>
    <r>
      <rPr>
        <b/>
        <sz val="10"/>
        <color theme="1"/>
        <rFont val="Arial"/>
        <family val="2"/>
      </rPr>
      <t>Artículo 20. Índice de Información clasificada y reservada</t>
    </r>
    <r>
      <rPr>
        <sz val="10"/>
        <color theme="1"/>
        <rFont val="Arial"/>
        <family val="2"/>
      </rPr>
      <t xml:space="preserve">. </t>
    </r>
  </si>
  <si>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</si>
  <si>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r>
      <rPr>
        <b/>
        <sz val="10"/>
        <color theme="1"/>
        <rFont val="Arial"/>
        <family val="2"/>
      </rPr>
      <t>Artículo 21. Divulgación parcial y otras reglas</t>
    </r>
    <r>
      <rPr>
        <sz val="10"/>
        <color theme="1"/>
        <rFont val="Arial"/>
        <family val="2"/>
      </rPr>
      <t xml:space="preserve">. </t>
    </r>
  </si>
  <si>
    <t>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I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</si>
  <si>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t>
  </si>
  <si>
    <t>Las excepciones de acceso a la información contenidas en la presente ley no aplican en casos de violación de derechos humanos o delitos de lesa humanidad, yen todo caso deberán protegerse los derechos de las víctimas de dichas violaciones.</t>
  </si>
  <si>
    <r>
      <rPr>
        <b/>
        <sz val="10"/>
        <color theme="1"/>
        <rFont val="Arial"/>
        <family val="2"/>
      </rPr>
      <t>Artículo 22. Excepciones temporales</t>
    </r>
    <r>
      <rPr>
        <sz val="10"/>
        <color theme="1"/>
        <rFont val="Arial"/>
        <family val="2"/>
      </rPr>
      <t xml:space="preserve">. </t>
    </r>
  </si>
  <si>
    <t>La reserva de las informaciones  amparadas por el artículo 19, no deberá extenderse por un períodO mayor a quince 'Ii
(15) años.</t>
  </si>
  <si>
    <t xml:space="preserve">TÍTULO IV
</t>
  </si>
  <si>
    <t>DE LAS GARANTÍAS AL EJERCICIO DEL DERECHO DE ACCESO A LA INFORMACIÓN</t>
  </si>
  <si>
    <t xml:space="preserve">Artículo 23 Funciones del Ministerio Público. </t>
  </si>
  <si>
    <t>El Ministerio Público será el encargado de velar por el adecuado cumplimiento de las obligaciones estipuladas en la presente ley. Para tal propósito, la Procuraduría General de la Nación en un plazo no mayor a seis meses establecerá una metodología para que aquel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</si>
  <si>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</si>
  <si>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</si>
  <si>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</si>
  <si>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</si>
  <si>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</si>
  <si>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</si>
  <si>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</si>
  <si>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</si>
  <si>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</si>
  <si>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</si>
  <si>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 de la presente ley.</t>
  </si>
  <si>
    <t>l) Implementar y administrar tes sistemas de información en el cumplimiento de sus funciones para lo cual establecerá los plazos y criterios del reporte por parte de las entidades públicas que considere necesarias.</t>
  </si>
  <si>
    <t>Las entidades del Ministerio Público contarán con una oficina designada que ¡ dispondrá de los medios necesarios para el cumplimiento de las anteriores funciones y atribuciones.</t>
  </si>
  <si>
    <t xml:space="preserve">Artículo 24. Del Derecho de Acceso a la Información. </t>
  </si>
  <si>
    <t>Toda persona tiene derecho a solicitar y recibir información de cualquier sujeto obligado, en la forma y condiciones que establece esta ley y la Constitución.</t>
  </si>
  <si>
    <t xml:space="preserve">Artículo 25. Solicitud de acceso a la Información Pública. </t>
  </si>
  <si>
    <t>Es aquella que, de forma oral o escrita, incluida la vía electrónica, puede hacer cualquier persona para a la acceder a la información pública.</t>
  </si>
  <si>
    <r>
      <rPr>
        <b/>
        <sz val="10"/>
        <color theme="1"/>
        <rFont val="Arial"/>
        <family val="2"/>
      </rPr>
      <t>Parágrafo</t>
    </r>
    <r>
      <rPr>
        <sz val="10"/>
        <color theme="1"/>
        <rFont val="Arial"/>
        <family val="2"/>
      </rPr>
      <t>. En ningún caso podrán ser rechazdas las peticiones por motivos de  fundamentación inadecuada o incompleta.</t>
    </r>
  </si>
  <si>
    <t xml:space="preserve">Artículo 26. Respuesta a solicitud de acceso a información. </t>
  </si>
  <si>
    <t>Es aquel acto escrito mediante el cual, de forma oportuna, veraz, completa, motivada y  actualizada, todo sujeto obligado responde materialmente a cualquier persona que presente una solicitud de acceso a información pública. Su respuesta se dará en los itérminos establecidos.</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</si>
  <si>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</si>
  <si>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 xml:space="preserve">Artículo 27. Recursos del solicitante. </t>
  </si>
  <si>
    <t>Cuando la respueSta a la solicitud de í información invoque la reserva de seguridad y defensa ñacional o relaciones  internacionales, el solicitante podrá acudir al recurso de reposición, el cual deberá interponerse por escrito y sustentando en la diligencia de notificación, o dentro de los tres (3) días siguientes a ella.</t>
  </si>
  <si>
    <t>Negado este recurso corresponde administrivo con jurisdicción en el  lugar donde se encuentren los documentos, si se trata de autoridades nacionales, departamentales o del Distrito Capital de Bogotá, o al juez administrativo si se trata I de autoridades distritales y municipales, decidir en única instancia si se niega o se i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</si>
  <si>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</si>
  <si>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I
se interrumpirá en los siguientes casos:</t>
  </si>
  <si>
    <t>1. Cuando el tribunal o el juez administrativo solicite copia o fotocopia de los documentos sobre cuya divulgación deba decidir, o cualquier otra II información que requieran, y hasta la fecha en la cual las reciba oficialmente.</t>
  </si>
  <si>
    <t>2. Cuando la autoridad solicite, a la sección del Consejo de Estado que el reglamento disponga, asumir conocimiento del asunto en atención a su 'l importancia jurídica o con el objeto de unificar criterios sobre el tema. Si al cabo de cinco (5) días la sección guarda silencio, o decide no avocar  conocimiento, la actuación continuará ante el respectivo tribunal o  juzgado administrativo.</t>
  </si>
  <si>
    <r>
      <rPr>
        <b/>
        <sz val="10"/>
        <color theme="1"/>
        <rFont val="Arial"/>
        <family val="2"/>
      </rPr>
      <t>Parágrafo</t>
    </r>
    <r>
      <rPr>
        <sz val="10"/>
        <color theme="1"/>
        <rFont val="Arial"/>
        <family val="2"/>
      </rPr>
      <t>. Será procedente la acción de tutela para aquellos casos no contemplados en el presente articulo, una vez agotado el recurso de reposición del Código Contencioso Administrativo.</t>
    </r>
  </si>
  <si>
    <t xml:space="preserve">Artículo 28. Carga de la prueba. </t>
  </si>
  <si>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I legal o constitucionalmente. Además, deberá establecer si se trata de una excepción contenida en los artículos 18 y 19 de esta ley y si la revelación de la información causaría un daño presente, probable y específico que excede el interés público que representa el acceso a la información.</t>
  </si>
  <si>
    <t xml:space="preserve">Artículo 29. Responsabilidad Penal. </t>
  </si>
  <si>
    <t>Todo acto de ocultamiento, destrucción o  alteración deliberada total o parcial de información pública, una vez haya sido objeto I de una solicitud de información, será sancionado en los términos del artículo 292 del  Código Penal.</t>
  </si>
  <si>
    <t xml:space="preserve">TITULO V </t>
  </si>
  <si>
    <t>VIGENCIA Y MEDIDAS DE PROMOCIÓN</t>
  </si>
  <si>
    <t xml:space="preserve">Artículo 30. Capacitación. </t>
  </si>
  <si>
    <t>El Ministerio Público, con el apoyo de la sociedad CIvil  interesada en participar, deberá asistir a los sujetos obligados y a la ciudadanía en la capacitación con enfoque diferencial, para la aplicación de esta ley.</t>
  </si>
  <si>
    <t xml:space="preserve">Articulo 31. Educación Formal. </t>
  </si>
  <si>
    <t>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</si>
  <si>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t>
  </si>
  <si>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</si>
  <si>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 xml:space="preserve">Artículo 33. Vigencia y derogatoria. </t>
  </si>
  <si>
    <t>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</si>
  <si>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Decreto 103</t>
  </si>
  <si>
    <t>PUBLICACIÓN Y DIVULGACIÓN DE LA INFORMACIÓN PÚBLICA – TRANSPARENCIA ACTIVA</t>
  </si>
  <si>
    <t>CAPÍTULO I</t>
  </si>
  <si>
    <t>Directrices Generales para la Publicación de Información Pública</t>
  </si>
  <si>
    <r>
      <t>Artículo  3°. Estándares para publicar la información.</t>
    </r>
    <r>
      <rPr>
        <i/>
        <sz val="10"/>
        <color rgb="FF221E1F"/>
        <rFont val="Arial"/>
        <family val="2"/>
      </rPr>
      <t> </t>
    </r>
  </si>
  <si>
    <t>El Ministerio de Tecnologías de la Información y las Comunicaciones a través de la estrategia de Gobierno en Línea expedirá los lineamientos que deben atender los sujetos obligados para cumplir con la publicación y divulgación de la información señalada en la Ley 1712 de 2014, con el objeto de que sean dispuestos de manera estandarizada.</t>
  </si>
  <si>
    <t>Artículo 4°. Publicación de información en sección particular del sitio web oficial.</t>
  </si>
  <si>
    <t> Los sujetos obligados, de conformidad con las condiciones establecidas en el artículo5° de la Ley 1712 de 2014, deben publicar en la página principal de su sitio web oficial, en una sección particular identificada con el nombre de “Transparencia y acceso a información pública”, la siguiente información:</t>
  </si>
  <si>
    <r>
      <t>(1) La información mínima requerida a publicar de que tratan los artículos </t>
    </r>
    <r>
      <rPr>
        <sz val="10"/>
        <color rgb="FF0000FF"/>
        <rFont val="Arial"/>
        <family val="2"/>
      </rPr>
      <t>9°</t>
    </r>
    <r>
      <rPr>
        <sz val="10"/>
        <color rgb="FF221E1F"/>
        <rFont val="Arial"/>
        <family val="2"/>
      </rPr>
      <t>, </t>
    </r>
    <r>
      <rPr>
        <sz val="10"/>
        <color rgb="FF0000FF"/>
        <rFont val="Arial"/>
        <family val="2"/>
      </rPr>
      <t>10</t>
    </r>
    <r>
      <rPr>
        <sz val="10"/>
        <color rgb="FF221E1F"/>
        <rFont val="Arial"/>
        <family val="2"/>
      </rPr>
      <t> y </t>
    </r>
    <r>
      <rPr>
        <sz val="10"/>
        <color rgb="FF0000FF"/>
        <rFont val="Arial"/>
        <family val="2"/>
      </rPr>
      <t>11</t>
    </r>
    <r>
      <rPr>
        <sz val="10"/>
        <color rgb="FF221E1F"/>
        <rFont val="Arial"/>
        <family val="2"/>
      </rPr>
      <t> de la Ley 1712 de 2014. Cuando la información se encuentre publicada en otra sección del sitio web o en un sistema de información del Estado, los sujetos obligados deben identificar la información que reposa en estos y habilitar los enlaces para permitir el acceso a la misma.</t>
    </r>
  </si>
  <si>
    <t>(2) El Registro de Activos de Información.</t>
  </si>
  <si>
    <t>(3) El índice de Información Clasificada y Reservada.</t>
  </si>
  <si>
    <t>(4) El Esquema de Publicación de Información.</t>
  </si>
  <si>
    <t>(5) El Programa de Gestión Documental.</t>
  </si>
  <si>
    <t>(6) Las Tablas de Retención Documental.</t>
  </si>
  <si>
    <t>(7) El informe de solicitudes de acceso a la información señalado en el artículo 52 del presente decreto.</t>
  </si>
  <si>
    <t>(8) Los costos de reproducción de la información pública, con su respectiva motivación.</t>
  </si>
  <si>
    <r>
      <t>Parágrafo 1°. </t>
    </r>
    <r>
      <rPr>
        <sz val="10"/>
        <color rgb="FF221E1F"/>
        <rFont val="Arial"/>
        <family val="2"/>
      </rPr>
      <t>Entiéndase por Tabla de Retención Documental la lista de series docu­mentales con sus correspondientes tipos de documentos, a los cuales se les asigna el tiempo de permanencia en cada etapa del ciclo vital de los documentos.</t>
    </r>
  </si>
  <si>
    <r>
      <t>Parágrafo 2°.</t>
    </r>
    <r>
      <rPr>
        <sz val="10"/>
        <color rgb="FF221E1F"/>
        <rFont val="Arial"/>
        <family val="2"/>
      </rPr>
      <t> Para efectos del cumplimiento de la Ley 1712 de 2014 y del presente de­creto, los términos ventanilla electrónica, sitio web oficial y medio electrónico institucional se entenderán como equivalentes.</t>
    </r>
  </si>
  <si>
    <t>Artículo  5°. Directorio de Información de servidores públicos, empleados y contratistas.</t>
  </si>
  <si>
    <t> Para efectos del cumplimiento de lo establecido en los literales c) y e) y en el parágrafo 2° del artículo 9° de la Ley 1712 de 2014, los sujetos obligados, de conformidad con las condi­ciones establecidas en el artículo 5° de la citada Ley, deben publicar de forma proactiva un Directorio de sus servidores públicos, empleados, y personas naturales vinculadas mediante contrato de prestación de servicios, que contenga por lo menos la siguiente información:</t>
  </si>
  <si>
    <t>y el Decreto 103 de
2015 en su artículo 5 parágrafo 1.</t>
  </si>
  <si>
    <t>(1) Nombres y apellidos completos.</t>
  </si>
  <si>
    <t>(2) País, Departamento y Ciudad de nacimiento.</t>
  </si>
  <si>
    <t>(3) Formación académica.</t>
  </si>
  <si>
    <t>(4) Experiencia laboral y profesional.</t>
  </si>
  <si>
    <t>(5) Empleo, cargo o actividad que desempeña.</t>
  </si>
  <si>
    <t>(6) Dependencia en la que presta sus servicios en la entidad o institución.</t>
  </si>
  <si>
    <t>(7) Dirección de correo electrónico institucional.</t>
  </si>
  <si>
    <t>(8) Teléfono Institucional.</t>
  </si>
  <si>
    <t>(9) Escala salarial según las categorías para servidores públicos y/o empleados del sector privado.</t>
  </si>
  <si>
    <t>(10) Objeto, valor total de los honorarios, fecha de inicio y de terminación, cuando se trate contratos de prestación de servicios.</t>
  </si>
  <si>
    <t>Parágrafo 1°. Para las entidades u organismos públicos, el requisito se entenderá cump­lido con publicación de la información que contiene el directorio en el Sistema de Gestión del Empleo Público (Sigep), de que trata el artículo 18 de la Ley 909 de 2004 y las normas que la reglamentan.</t>
  </si>
  <si>
    <r>
      <t>Parágrafo 2°. </t>
    </r>
    <r>
      <rPr>
        <sz val="10"/>
        <color rgb="FF221E1F"/>
        <rFont val="Arial"/>
        <family val="2"/>
      </rPr>
      <t>La publicación de la información de los contratos de prestación de servicios en el Sistema de Gestión del Empleo Público (Sigep) no releva a los sujetos obligados que contratan con recursos públicos de la obligación de publicar la actividad contractual de tales contratos en el Sistema Electrónico para la Contratación Pública (Secop).</t>
    </r>
  </si>
  <si>
    <t>Artículo 6°. Publicación de los trámites y servicios que se adelantan ante los sujetos obligados. </t>
  </si>
  <si>
    <t xml:space="preserve">Los sujetos obligados deben publicar en su sitio web oficial los trámites que se adelanten ante los mismos, señalando la norma que los sustenta, procedimientos, costos, formatos y formularios requeridos.                    </t>
  </si>
  <si>
    <t xml:space="preserve">Para los sujetos obligados a inscribir sus trámites en el Sistema Único de Información de Trámites y Procedimientos Administrativos (SUIT), de que trata la Ley 962 de 2005 y el Decreto-ley 019 de 2012, dicho requisito se entenderá cumplido con la inscripción de los trámites en dicho sistema y la relación de los nombres de los mismos en el respectivo sitio web oficial del sujeto obligado con un enlace al Portal del Estado Colombiano o el que haga sus veces.    </t>
  </si>
  <si>
    <t>Artículo  7°. Publicación de la información contractual. </t>
  </si>
  <si>
    <t>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t>
  </si>
  <si>
    <t>Los sujetos obligados que contratan con cargo a recursos públicos deben publicar la información de su gestión contractual en el plazo previsto en el artículo 19 del Decreto 1510 de 2013, o el que lo modifique, sustituya o adicione.</t>
  </si>
  <si>
    <t>Los sujetos obligados que contratan con recursos públicos y recursos privados, deben publicar la información de su gestión contractual con cargo a recursos públicos en el Sistema Electrónico para la Contratación Pública (Secop).</t>
  </si>
  <si>
    <t>Artículo 8°. Publicación de la ejecución de contratos.</t>
  </si>
  <si>
    <t>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</si>
  <si>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r>
      <t>Artículo 9°. Publicación de procedimientos, lineamientos y políticas en materia de adquisición y compras.</t>
    </r>
    <r>
      <rPr>
        <i/>
        <sz val="10"/>
        <color rgb="FF221E1F"/>
        <rFont val="Arial"/>
        <family val="2"/>
      </rPr>
      <t> </t>
    </r>
  </si>
  <si>
    <t>Para los sujetos obligados que contratan con cargo a recursos públicos, los procedimientos, lineamientos y políticas en materia de adquisición y compras de los que trata el literal g) del artículo 11 de la Ley 1712 de 2014 son los previstos en el manual de contratación expedido conforme a las directrices señaladas por la Agencia Nacional de Contratación Pública - Colombia Compra Eficiente -, el cual debe estar publicado en el sitio web oficial del sujeto obligado.</t>
  </si>
  <si>
    <r>
      <t>Artículo 10. Publicación del Plan Anual de Adquisiciones. </t>
    </r>
    <r>
      <rPr>
        <sz val="10"/>
        <color rgb="FF221E1F"/>
        <rFont val="Arial"/>
        <family val="2"/>
      </rPr>
      <t/>
    </r>
  </si>
  <si>
    <t>Los sujetos obligados que contratan con cargo a recursos públicos deben publicar en su página web y en el Secop el Plan Anual de Adquisiciones, de acuerdo con lo previsto en el artículo 74 de la Ley 1474 de 2011, el literal e) del artículo 9° de la Ley 1712 de 2014 y el Decreto1510 de 2013, o el que lo modifique, sustituya o adicione.</t>
  </si>
  <si>
    <t>Los sujetos obligados que no contratan con cargo a recursos públicos no están obligados a publicar su Plan Anual de Adquisiciones.</t>
  </si>
  <si>
    <t>Los sujetos obligados que contratan con cargo a recursos públicos y recursos privados, deben publicar en su página web y en el Secop el Plan Anual de Adquisiciones para los recursos de carácter público que ejecutarán en el año.</t>
  </si>
  <si>
    <t>Se entenderá como definición de Plan Anual de Adquisiciones respecto a todos los sujetos obligados que contratan con recursos públicos, la prevista en el artículo 3° del Decreto 1510 de 2013, o el que lo modifique, sustituya o adicione.</t>
  </si>
  <si>
    <t>Artículo 11. Publicación de Datos Abiertos.</t>
  </si>
  <si>
    <t> Las condiciones técnicas de que trata el literal k) del artículo 11 de la Ley 1712 de 2014 para la publicación de datos abiertos, serán elaborados por el Ministerio de Tecnologías de la Información y las Comunicaciones y publicados en el Portal de Datos Abiertos del Estado colombiano o la herramienta que lo sustituya.</t>
  </si>
  <si>
    <t>CAPÍTULO II</t>
  </si>
  <si>
    <t>Accesibilidad y otras directrices</t>
  </si>
  <si>
    <t>Artículo 12. Formato alternativo. </t>
  </si>
  <si>
    <t>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t>
  </si>
  <si>
    <r>
      <t>Artículo 13. Accesibilidad en medios electrónicos para población en situación de discapacidad.</t>
    </r>
    <r>
      <rPr>
        <i/>
        <sz val="10"/>
        <color rgb="FF221E1F"/>
        <rFont val="Arial"/>
        <family val="2"/>
      </rPr>
      <t> </t>
    </r>
  </si>
  <si>
    <t>Todos los medios de comunicación electrónica dispuestos para divulgar la información deberán cumplir con las directrices de accesibilidad que dicte el Ministerio de Tecnologías de la Información y las Comunicaciones a través de los lineamientos que se determinen en la Estrategia de Gobierno en línea.</t>
  </si>
  <si>
    <t>Artículo 14. Accesibilidad a espacios físicos para población en situación de discapacidad. </t>
  </si>
  <si>
    <t>Los sujetos obligados deben cumplir con los criterios y requisitos generales de accesibilidad y señalización de todos los espacios físicos destinados para la atención de solicitudes de información pública y/o divulgación de la misma, conforme a los lineamientos de la Norma Técnica Colombiana 6047, “Accesibilidad al medio físico. Espacios de servicio al ciudadano en la Administración Pública. Requisitos”, o la que la modifique o sustituya, atendiendo al principio de ajustes razonables establecido en dicha norma.</t>
  </si>
  <si>
    <r>
      <t>Artículo 15. Publicación del mecanismo o procedimiento para participar en la for­mulación de políticas o en el ejercicio de las facultades del sujeto obligado.</t>
    </r>
    <r>
      <rPr>
        <sz val="10"/>
        <color rgb="FF221E1F"/>
        <rFont val="Arial"/>
        <family val="2"/>
      </rPr>
      <t> </t>
    </r>
  </si>
  <si>
    <t>Los sujetos obligados, de acuerdo con el régimen legal aplicable, deben publicar los procedimientos a que deben sujetarse los ciudadanos, usuarios o interesados en participar en la formulación de políticas y en el control o evaluación de la gestión institucional, indicando: los sujetos que pueden participar, los medios presenciales y electrónicos, y las áreas responsables de la orientación y vigilancia para su cumplimiento.</t>
  </si>
  <si>
    <t>TÍTULO III</t>
  </si>
  <si>
    <t>GESTIÓN DE SOLICITUDES DE INFORMACIÓN PÚBLICA – TRANSPARENCIA PASIVA</t>
  </si>
  <si>
    <t>CAPÍTULO ÚNICO</t>
  </si>
  <si>
    <t>Recepción y Respuesta a Solicitudes de Información Pública y otras Directrices</t>
  </si>
  <si>
    <t>Artículo 16. Medios idóneos para recibir solicitudes de información pública. </t>
  </si>
  <si>
    <t>Se consideran medios idóneos para la recepción de solicitudes de información los siguientes:</t>
  </si>
  <si>
    <t>(1) Personalmente, por escrito o vía oral, en los espacios físicos destinado por el sujeto obligado para la recepción de solicitudes de información pública.</t>
  </si>
  <si>
    <t>(2) Telefónicamente, al número fijo o móvil destinado por el sujeto obligado para la recepción de solicitudes de información pública.</t>
  </si>
  <si>
    <t>(3) Correo físico o postal, en la dirección destinada por el sujeto obligado para la recepción de solicitudes de información pública.</t>
  </si>
  <si>
    <t>(4) Correo electrónico institucional destinado por el sujeto obligado para la recepción de solicitudes de información pública.</t>
  </si>
  <si>
    <t>(5) Formulario electrónico dispuesto en el sitio web oficial del sujeto obligado, en un formato que siga los lineamientos que definida el Ministerio de las Tecnologías de la Información y las Comunicaciones a través de la estrategia de Gobierno en Línea.</t>
  </si>
  <si>
    <r>
      <t>Parágrafo 1°.</t>
    </r>
    <r>
      <rPr>
        <sz val="10"/>
        <color rgb="FF221E1F"/>
        <rFont val="Arial"/>
        <family val="2"/>
      </rPr>
      <t>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t>
    </r>
  </si>
  <si>
    <r>
      <t>Parágrafo 2°.</t>
    </r>
    <r>
      <rPr>
        <sz val="10"/>
        <color rgb="FF221E1F"/>
        <rFont val="Arial"/>
        <family val="2"/>
      </rPr>
      <t>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r>
  </si>
  <si>
    <t>Artículo 17. Seguimiento a las solicitudes de información pública.</t>
  </si>
  <si>
    <t>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</si>
  <si>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t>
  </si>
  <si>
    <t>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</si>
  <si>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t>
  </si>
  <si>
    <t> Conforme a lo establecido en el artículo 26 de la Ley 1712 de 2014, en el acto de respuesta a solicitudes de acceso a información pública, los sujetos obligados deben aplicar las siguientes directrices:</t>
  </si>
  <si>
    <t>(1) El acto de respuesta debe ser por escrito, por medio electrónico o físico de acuerdo con la preferencia del solicitante. Cuando la solicitud realizada no especifique el medio de respuesta de preferencia el sujeto obligado podrá responder por el mismo medio de la solicitud.</t>
  </si>
  <si>
    <t>(2) El acto de respuesta debe ser objetivo, veraz, completo, motivado y actualizado y debe estar disponible en formatos accesibles para los solicitantes o interesados en la información allí contenida.</t>
  </si>
  <si>
    <t>(3) El acto de respuesta debe ser oportuno respetando los términos de respuesta al de­recho de petición de documentos y de información que señala el Código de Procedimiento Administrativo y de lo Contencioso Administrativo, o las normas que lo complementen o sustituyan.</t>
  </si>
  <si>
    <t>(4) El acto de respuesta debe informar sobre los recursos administrativos y judiciales de los que dispone el solicitante en caso de no hallarse conforme con la respuesta recibida.</t>
  </si>
  <si>
    <r>
      <t>Parágrafo 1°. </t>
    </r>
    <r>
      <rPr>
        <sz val="10"/>
        <color rgb="FF221E1F"/>
        <rFont val="Arial"/>
        <family val="2"/>
      </rPr>
      <t>En los casos de respuestas a solicitudes de información clasificada o reservada, además de las directrices antes señaladas, debe tenerse en cuenta lo establecido en el Capítulo IV del Título IV, del presente decreto.</t>
    </r>
  </si>
  <si>
    <r>
      <t>Parágrafo 2°.</t>
    </r>
    <r>
      <rPr>
        <sz val="10"/>
        <color rgb="FF221E1F"/>
        <rFont val="Arial"/>
        <family val="2"/>
      </rPr>
      <t> Cuando las solicitudes se refieran a consulta de documentos que están disponibles en medio físico y no se solicite su reproducción, los sujetos obligados dispondrán de un sitio físico para la consulta.</t>
    </r>
  </si>
  <si>
    <r>
      <t>Artículo 20. Principio de gratuidad y costos de reproducción. </t>
    </r>
    <r>
      <rPr>
        <sz val="10"/>
        <color rgb="FF221E1F"/>
        <rFont val="Arial"/>
        <family val="2"/>
      </rPr>
      <t/>
    </r>
  </si>
  <si>
    <t>En concordancia con lo establecido en los artículos 3° y 26 de la Ley 1712 de 2014, en la gestión y respuesta a las solicitudes de acceso a la información pública, los sujetos obligados deben:</t>
  </si>
  <si>
    <t>(1) Aplicar el principio de gratuidad y, en consecuencia, no cobrar costos adicionales a los de reproducción de la información.</t>
  </si>
  <si>
    <t>(2) Permitir al ciudadano, interesados o usuario:</t>
  </si>
  <si>
    <t>(a) Elegir el medio por el cual quiere recibir la respuesta;</t>
  </si>
  <si>
    <t>(b) Conocer el formato en el cual se encuentra la información solicitada, de acuerdo con lo establecido en el Esquema de Publicación de Información;</t>
  </si>
  <si>
    <t>(c)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t>
  </si>
  <si>
    <t>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t>
  </si>
  <si>
    <t>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</si>
  <si>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r>
      <t>Artículo  21. Motivación de los costos de reproducción de información pública.</t>
    </r>
    <r>
      <rPr>
        <i/>
        <sz val="10"/>
        <color rgb="FF221E1F"/>
        <rFont val="Arial"/>
        <family val="2"/>
      </rPr>
      <t> </t>
    </r>
  </si>
  <si>
    <t>Los sujetos obligados deben determinar, motivadamente, mediante acto administrativo o documento equivalente según el régimen legal aplicable, los costos de reproducción de la información pública, individualizando el costo unitario de los diferentes tipos de formato a través de los cuales se puede reproducir la información en posesión, control o custodia del mismo, y teniendo como referencia los precios del lugar o zona de domicilio del sujeto obligado, de tal forma que estos se encuentren dentro de parámetros del mercado.</t>
  </si>
  <si>
    <t>El acto mediante el cual se motiven los valores a cobrar por reproducción de información pública debe ser suscrito por funcionario o empleado del nivel directivo y debe ser divulga­do por el sujeto obligado, conforme a lo establecido en el artículo 4° del presente decreto.</t>
  </si>
  <si>
    <r>
      <t>Parágrafo 1°. </t>
    </r>
    <r>
      <rPr>
        <sz val="10"/>
        <color rgb="FF221E1F"/>
        <rFont val="Arial"/>
        <family val="2"/>
      </rPr>
      <t>Para establecer los costos de reproducción de información, el sujeto obligado debe tener en cuenta que la información pública puede ser suministrada a través de los diferentes medios de acuerdo con su formato y medio de almacenamiento, entre ellos: fotocopias, medios magnéticos o electrónicos, memorias USB, Discos Compactos, DVD u otros que permitan reproducción, captura, distribución, e intercambio de información pública.</t>
    </r>
  </si>
  <si>
    <r>
      <t>Parágrafo 2°. </t>
    </r>
    <r>
      <rPr>
        <sz val="10"/>
        <color rgb="FF221E1F"/>
        <rFont val="Arial"/>
        <family val="2"/>
      </rPr>
      <t>Cuando se trate de solicitudes de información relacionadas con la prestación de un trámite a cargo del sujeto obligado, los costos de reproducción de la información solicitada estarán sujetos a las tasas o tarifas establecidas para la realización del trámite, según las normas que reglamentan el mismo.</t>
    </r>
  </si>
  <si>
    <t>Artículo 22. Creación o producción de información pública. </t>
  </si>
  <si>
    <t>La solicitud de acceso a la información pública no implica el deber de los sujetos obligados de generar o producir información no disponible. En este caso, el sujeto obligado comunicará por escrito que la denegación de la solicitud se debe a la inexistencia de datos en su poder, y en el evento en que dicha información esté en poder o control de otro sujeto obligado, remitirá a este la solicitud de información.</t>
  </si>
  <si>
    <t>Artículo 23. Supervigilancia al derecho de acceso a la información pública. </t>
  </si>
  <si>
    <t>De conformidad con lo previsto en el artículo 7° del Decreto-ley 262 de 2000 y en la Resolución 496 de 2011 expedida por el Procurador General de la Nación, o la que la modifique, sustituya o adicione, o la que la modifique, sustituya o adicione los solicitantes de acceso a información podrán acudir a la Procuraduría General de la Nación cuando consideren que es necesario realizar una solicitud de supervigilancia al derecho de acceso a información pública.</t>
  </si>
  <si>
    <t>TÍTULO IV</t>
  </si>
  <si>
    <t>GESTIÓN DE LA INFORMACIÓN CLASIFICADA Y RESERVADA</t>
  </si>
  <si>
    <r>
      <t>Artículo 24. Excepciones al Derecho fundamental de acceso a la información pública.</t>
    </r>
    <r>
      <rPr>
        <i/>
        <sz val="10"/>
        <color rgb="FF221E1F"/>
        <rFont val="Arial"/>
        <family val="2"/>
      </rPr>
      <t/>
    </r>
  </si>
  <si>
    <t>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t>
  </si>
  <si>
    <t>Información Pública Clasificada</t>
  </si>
  <si>
    <r>
      <t>Artículo 25. Acceso general a datos semiprivados, privados o sensibles.</t>
    </r>
    <r>
      <rPr>
        <i/>
        <sz val="10"/>
        <color rgb="FF221E1F"/>
        <rFont val="Arial"/>
        <family val="2"/>
      </rPr>
      <t> </t>
    </r>
    <r>
      <rPr>
        <sz val="10"/>
        <color rgb="FF221E1F"/>
        <rFont val="Arial"/>
        <family val="2"/>
      </rPr>
      <t/>
    </r>
  </si>
  <si>
    <t>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t>
  </si>
  <si>
    <r>
      <t>Artículo 26. Acceso a datos personales en posesión de los sujetos obligados.</t>
    </r>
    <r>
      <rPr>
        <i/>
        <sz val="10"/>
        <color rgb="FF221E1F"/>
        <rFont val="Arial"/>
        <family val="2"/>
      </rPr>
      <t/>
    </r>
  </si>
  <si>
    <t> Los sujetos obligados no podrán permitir el acceso a datos personales sin autorización del titular de la información, salvo que concurra alguna de las excepciones consagradas en los artículos 6° y 10 de la Ley 1581 de 2012.</t>
  </si>
  <si>
    <t>Tampoco podrá permitirse el acceso a los datos personales de niños, niñas y adolescentes, salvo aquellos que sean de naturaleza pública, de acuerdo con lo previsto en el artículo 7° de la Ley 1581 de 2012.</t>
  </si>
  <si>
    <r>
      <t>Parágrafo 1°.</t>
    </r>
    <r>
      <rPr>
        <sz val="10"/>
        <color rgb="FF221E1F"/>
        <rFont val="Arial"/>
        <family val="2"/>
      </rPr>
      <t> Permitir el acceso de un dato semiprivado, privado o sensible no le quita el carácter de información clasificada, ni puede implicar su desprotección.</t>
    </r>
  </si>
  <si>
    <r>
      <t>Parágrafo 2°. </t>
    </r>
    <r>
      <rPr>
        <sz val="10"/>
        <color rgb="FF221E1F"/>
        <rFont val="Arial"/>
        <family val="2"/>
      </rPr>
      <t>Salvo que medie autorización del titular, a los datos semiprivados, priva­dos y sensibles contenidos en documentos públicos solo podrá accederse por decisión de autoridad jurisdiccional o de autoridad pública o administrativa competente en ejercicio de sus funciones.</t>
    </r>
  </si>
  <si>
    <t>Información Pública Reservada</t>
  </si>
  <si>
    <r>
      <t>Artículo 27. Responsable de la calificación de Reserva de la información pública por razones de defensa y seguridad nacional, seguridad pública o relaciones internacionales.</t>
    </r>
    <r>
      <rPr>
        <i/>
        <sz val="10"/>
        <color rgb="FF221E1F"/>
        <rFont val="Arial"/>
        <family val="2"/>
      </rPr>
      <t> </t>
    </r>
    <r>
      <rPr>
        <sz val="10"/>
        <color rgb="FF221E1F"/>
        <rFont val="Arial"/>
        <family val="2"/>
      </rPr>
      <t/>
    </r>
  </si>
  <si>
    <t>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</si>
  <si>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Artículo 28. Reserva de la información pública por razones de estabilidad macroeconómica y financiera. </t>
  </si>
  <si>
    <t>La excepción prevista en el literal h) del artículo 19 de la Ley 1712 de 2014 podrá amparar la calificación de información pública reservada entre otras circunstancias cuando:</t>
  </si>
  <si>
    <t>(1) Pueda afectar la estabilidad de la economía o los mercados, la eficacia de la política macroeconómica y financiera o el cumplimiento de las funciones de las entidades que tienen a su cargo el diseño y la implementación de estas políticas; o,</t>
  </si>
  <si>
    <t>(2) Esté relacionada con las labores de supervisión necesarias para garantizar la estabilidad del sistema financiero y la confianza del público en el mismo.</t>
  </si>
  <si>
    <r>
      <t>Artículo 29. Temporalidad de la reserva.</t>
    </r>
    <r>
      <rPr>
        <i/>
        <sz val="10"/>
        <color rgb="FF221E1F"/>
        <rFont val="Arial"/>
        <family val="2"/>
      </rPr>
      <t> </t>
    </r>
    <r>
      <rPr>
        <sz val="10"/>
        <color rgb="FF221E1F"/>
        <rFont val="Arial"/>
        <family val="2"/>
      </rPr>
      <t/>
    </r>
  </si>
  <si>
    <t>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t>
  </si>
  <si>
    <t>El término máximo de quince (15) años a que se refiere el artículo 22 de la Ley 1712 de 2014 empezará a contarse a partir de la fecha en que la información se genera.</t>
  </si>
  <si>
    <t>CAPÍTULO III</t>
  </si>
  <si>
    <t>Directrices para la Calificación de Información Pública como Clasificada o Reservada</t>
  </si>
  <si>
    <r>
      <t>Artículo 30. Identificación de la norma que dispone que la información sea clasificada o reservada.</t>
    </r>
    <r>
      <rPr>
        <i/>
        <sz val="10"/>
        <color rgb="FF221E1F"/>
        <rFont val="Arial"/>
        <family val="2"/>
      </rPr>
      <t> </t>
    </r>
  </si>
  <si>
    <t>Para asignar el carácter de clasificada o reservada a la información pública que se encuentra bajo su posesión, control o custodia, los sujetos obligados deben identificar las disposiciones constitucionales o legales que expresamente así lo dispongan.</t>
  </si>
  <si>
    <t>Artículo 31. Existencia y divulgación integral o parcial de la información. </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</si>
  <si>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t>
  </si>
  <si>
    <t>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</si>
  <si>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Artículo 32. Coordinación interinstitucional. </t>
  </si>
  <si>
    <t>Si un sujeto obligado remite o entrega información pública calificada como clasificada o reservada a otro sujeto obligado, deberá advertir tal circunstancia e incluir la motivación de la calificación, para que este último excepcione también su divulgación.</t>
  </si>
  <si>
    <t>CAPÍTULO IV</t>
  </si>
  <si>
    <t>Denegación o rechazo del Derecho de Acceso a la Información Pública por Clasificación o Reserva</t>
  </si>
  <si>
    <r>
      <t>Artículo 33. Contenido del acto de respuesta de rechazo o denegación del derecho de acceso a información pública por clasificación o reserva.</t>
    </r>
    <r>
      <rPr>
        <i/>
        <sz val="10"/>
        <color rgb="FF221E1F"/>
        <rFont val="Arial"/>
        <family val="2"/>
      </rPr>
      <t> </t>
    </r>
  </si>
  <si>
    <t>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t>
  </si>
  <si>
    <t>(1) El fundamento constitucional o legal que establece el objetivo legítimo de la clasificación o la reserva, señalando expresamente la norma, artículo, inciso o párrafo que la calificación,</t>
  </si>
  <si>
    <t>(2) La identificación de la excepción que, dentro de las previstas en los artículos 18 y 19 de la Ley 1712 de 2014, cobija la calificación de información reservada o clasificada;</t>
  </si>
  <si>
    <t>(3)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t>
  </si>
  <si>
    <t>En ningún caso procederá el rechazo de una solicitud por razones tales como encubrir violaciones a la ley, ineficiencias o errores de los sujetos obligados, ni para proteger el prestigio de personas, organizaciones o autoridades.</t>
  </si>
  <si>
    <t>Las solicitudes de información sobre contratación con recursos públicos no podrán ser negadas, excepto que haya sido calificada como clasificada o reservada de acuerdo con las directrices señaladas la ley y en el presente decreto.</t>
  </si>
  <si>
    <t>Artículo 34. Definición de daño presente, probable y específico. </t>
  </si>
  <si>
    <t>Se entenderá que el daño es presente siempre que no sea remoto ni eventual; probable cuando existan las circunstancias que harían posible su materialización; y específico solo si puede individualizarse y no se trate de una afectación genérica.</t>
  </si>
  <si>
    <t>TÍTULO V</t>
  </si>
  <si>
    <t>INSTRUMENTOS DE LA GESTIÓN DE INFORMACIÓN PÚBLICA</t>
  </si>
  <si>
    <t>Artículo 35. Instrumentos de gestión de la información pública. </t>
  </si>
  <si>
    <t>Los instrumentos para la gestión de la información pública, conforme con lo establecido en la Ley 1712 de 2014, son:</t>
  </si>
  <si>
    <t>(1) Registro de Activos de Información.</t>
  </si>
  <si>
    <t>(2) Índice de Información Clasificada y Reservada.</t>
  </si>
  <si>
    <t>(3) Esquema de Publicación de Información.</t>
  </si>
  <si>
    <t>(4) Programa de Gestión Documental.</t>
  </si>
  <si>
    <t>Los sujetos obligados deben articular dichos instrumentos mediante el uso eficiente de las tecnologías de la información y las comunicaciones, y garantizar su actualización y divulgación.</t>
  </si>
  <si>
    <t>Artículo 36. Mecanismo de adopción y actualización de los Instrumentos de Gestión de la Información Pública.</t>
  </si>
  <si>
    <t>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t>
  </si>
  <si>
    <t>Registro de Activos de Información</t>
  </si>
  <si>
    <t>Artículo 37. Concepto del Registro de Activos de Información. </t>
  </si>
  <si>
    <t>El Registro de Activos de Información es el inventario de la información pública que el sujeto obligado genere, obtenga, adquiera, transforme o controle en su calidad de tal.</t>
  </si>
  <si>
    <t>Artículo 38. Componentes del Registro de Activos de Información.</t>
  </si>
  <si>
    <t> El Registro de Activos de Información debe contener, como mínimo, los siguientes componentes:</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</si>
  <si>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</si>
  <si>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</si>
  <si>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</si>
  <si>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</si>
  <si>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(a) </t>
    </r>
    <r>
      <rPr>
        <i/>
        <sz val="10"/>
        <color rgb="FF221E1F"/>
        <rFont val="Arial"/>
        <family val="2"/>
      </rPr>
      <t>Nombre o título de la categoría de información: </t>
    </r>
    <r>
      <rPr>
        <sz val="10"/>
        <color rgb="FF221E1F"/>
        <rFont val="Arial"/>
        <family val="2"/>
      </rPr>
      <t>Término con que se da a conocer el nombre o asunto de la información.</t>
    </r>
  </si>
  <si>
    <r>
      <t>(b) </t>
    </r>
    <r>
      <rPr>
        <i/>
        <sz val="10"/>
        <color rgb="FF221E1F"/>
        <rFont val="Arial"/>
        <family val="2"/>
      </rPr>
      <t>Descripción del contenido la categoría de información: </t>
    </r>
    <r>
      <rPr>
        <sz val="10"/>
        <color rgb="FF221E1F"/>
        <rFont val="Arial"/>
        <family val="2"/>
      </rPr>
      <t>Define brevemente de qué se trata la información.</t>
    </r>
  </si>
  <si>
    <r>
      <t>(c) </t>
    </r>
    <r>
      <rPr>
        <i/>
        <sz val="10"/>
        <color rgb="FF221E1F"/>
        <rFont val="Arial"/>
        <family val="2"/>
      </rPr>
      <t>Idioma: </t>
    </r>
    <r>
      <rPr>
        <sz val="10"/>
        <color rgb="FF221E1F"/>
        <rFont val="Arial"/>
        <family val="2"/>
      </rPr>
      <t>Establece el Idioma, lengua o dialecto en que se encuentra la información.</t>
    </r>
  </si>
  <si>
    <r>
      <t>(d)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análogo o digital- electrónico).</t>
    </r>
  </si>
  <si>
    <r>
      <t>(e)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</si>
  <si>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(f) </t>
    </r>
    <r>
      <rPr>
        <i/>
        <sz val="10"/>
        <color rgb="FF221E1F"/>
        <rFont val="Arial"/>
        <family val="2"/>
      </rPr>
      <t>Información publicada o disponible. </t>
    </r>
    <r>
      <rPr>
        <sz val="10"/>
        <color rgb="FF221E1F"/>
        <rFont val="Arial"/>
        <family val="2"/>
      </rPr>
      <t>Indica si la información está publicada o disponible para ser solicitada, señalando dónde está publicada y/o dónde se puede consultar o solicitar.</t>
    </r>
  </si>
  <si>
    <t>El Registro de Activos de Información debe elaborarse en formato de hoja de cálculo y publicarse en el sitio web oficial del sujeto obligado, así como en el Portal de Datos Abiertos del Estado colombiano o en la herramienta que lo modifique o lo sustituya.</t>
  </si>
  <si>
    <r>
      <t>Parágrafo 1°. </t>
    </r>
    <r>
      <rPr>
        <sz val="10"/>
        <color rgb="FF221E1F"/>
        <rFont val="Arial"/>
        <family val="2"/>
      </rPr>
      <t>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t>
    </r>
  </si>
  <si>
    <r>
      <t>Parágrafo 2°.</t>
    </r>
    <r>
      <rPr>
        <sz val="10"/>
        <color rgb="FF221E1F"/>
        <rFont val="Arial"/>
        <family val="2"/>
      </rPr>
      <t> El sujeto obligado debe actualizar el Registro de Activos de Información de acuerdo con los procedimientos y lineamientos definidos en su Programa de Gestión Documental.</t>
    </r>
  </si>
  <si>
    <r>
      <t>Parágrafo 3°.</t>
    </r>
    <r>
      <rPr>
        <sz val="10"/>
        <color rgb="FF221E1F"/>
        <rFont val="Arial"/>
        <family val="2"/>
      </rPr>
      <t> El Ministerio Público podrá establecer estándares adicionales para el Registro de Activos de Información de los sujetos obligados.</t>
    </r>
  </si>
  <si>
    <t>Índice de Información Clasificada y Reservada</t>
  </si>
  <si>
    <t>Artículo 39. Concepto del índice de Información Clasificada y Reservada. </t>
  </si>
  <si>
    <t>El Índice de Información Clasificada y Reservada es el inventario de la información pública generada, obtenida, adquirida o controlada por el sujeto obligado, en calidad de tal, que ha sido calificada como clasificada o reservada.</t>
  </si>
  <si>
    <r>
      <t>Artículo 40. Contenido del índice de Información Clasificada y Reservada.</t>
    </r>
    <r>
      <rPr>
        <i/>
        <sz val="10"/>
        <color rgb="FF221E1F"/>
        <rFont val="Arial"/>
        <family val="2"/>
      </rPr>
      <t> </t>
    </r>
  </si>
  <si>
    <t>El Índice de Información Clasificada y Reservada indicará, para cada información calificada como reservada o clasificada, lo siguiente:</t>
  </si>
  <si>
    <r>
      <t>(1) </t>
    </r>
    <r>
      <rPr>
        <i/>
        <sz val="10"/>
        <color rgb="FF221E1F"/>
        <rFont val="Arial"/>
        <family val="2"/>
      </rPr>
      <t>Nombre o título de la categoría de información</t>
    </r>
    <r>
      <rPr>
        <sz val="10"/>
        <color rgb="FF221E1F"/>
        <rFont val="Arial"/>
        <family val="2"/>
      </rPr>
      <t>: Término con que se da a conocer el nombre o asunto de la información.</t>
    </r>
  </si>
  <si>
    <r>
      <t>(2) </t>
    </r>
    <r>
      <rPr>
        <i/>
        <sz val="10"/>
        <color rgb="FF221E1F"/>
        <rFont val="Arial"/>
        <family val="2"/>
      </rPr>
      <t>Nombre o título de la información: </t>
    </r>
    <r>
      <rPr>
        <sz val="10"/>
        <color rgb="FF221E1F"/>
        <rFont val="Arial"/>
        <family val="2"/>
      </rPr>
      <t>Palabra o frase con que se da a conocer el nombre o asunto de la información.</t>
    </r>
  </si>
  <si>
    <r>
      <t>(3) </t>
    </r>
    <r>
      <rPr>
        <i/>
        <sz val="10"/>
        <color rgb="FF221E1F"/>
        <rFont val="Arial"/>
        <family val="2"/>
      </rPr>
      <t>Idioma: </t>
    </r>
    <r>
      <rPr>
        <sz val="10"/>
        <color rgb="FF221E1F"/>
        <rFont val="Arial"/>
        <family val="2"/>
      </rPr>
      <t>Establece el Idioma, lengua o dialecto en que se encuentra la información.</t>
    </r>
  </si>
  <si>
    <r>
      <t>(4)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</si>
  <si>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(5) </t>
    </r>
    <r>
      <rPr>
        <i/>
        <sz val="10"/>
        <color rgb="FF221E1F"/>
        <rFont val="Arial"/>
        <family val="2"/>
      </rPr>
      <t>Fecha de generación de la información: </t>
    </r>
    <r>
      <rPr>
        <sz val="10"/>
        <color rgb="FF221E1F"/>
        <rFont val="Arial"/>
        <family val="2"/>
      </rPr>
      <t>Identifica el momento de la creación de la información.</t>
    </r>
  </si>
  <si>
    <r>
      <t>(6)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</si>
  <si>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(7)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</si>
  <si>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r>
      <t>(8) </t>
    </r>
    <r>
      <rPr>
        <i/>
        <sz val="10"/>
        <color rgb="FF221E1F"/>
        <rFont val="Arial"/>
        <family val="2"/>
      </rPr>
      <t>Objetivo legítimo de la excepción: </t>
    </r>
    <r>
      <rPr>
        <sz val="10"/>
        <color rgb="FF221E1F"/>
        <rFont val="Arial"/>
        <family val="2"/>
      </rPr>
      <t>La identificación de la excepción que, dentro de las previstas en los artículos 18 y 19 de la Ley 1712 de 2014, cobija la calificación de información reservada o clasificada.</t>
    </r>
  </si>
  <si>
    <r>
      <t>(9) </t>
    </r>
    <r>
      <rPr>
        <i/>
        <sz val="10"/>
        <color rgb="FF221E1F"/>
        <rFont val="Arial"/>
        <family val="2"/>
      </rPr>
      <t>Fundamento constitucional o legal: </t>
    </r>
    <r>
      <rPr>
        <sz val="10"/>
        <color rgb="FF221E1F"/>
        <rFont val="Arial"/>
        <family val="2"/>
      </rPr>
      <t>El fundamento constitucional o legal que justifican la clasificación o la reserva, señalando expresamente la norma, artículo, inciso o párrafo que la ampara.</t>
    </r>
  </si>
  <si>
    <r>
      <t>(10) </t>
    </r>
    <r>
      <rPr>
        <i/>
        <sz val="10"/>
        <color rgb="FF221E1F"/>
        <rFont val="Arial"/>
        <family val="2"/>
      </rPr>
      <t>Fundamento jurídico de la excepción: </t>
    </r>
    <r>
      <rPr>
        <sz val="10"/>
        <color rgb="FF221E1F"/>
        <rFont val="Arial"/>
        <family val="2"/>
      </rPr>
      <t>Mención de la norma jurídica que sirve como fundamento jurídico para la clasificación o reserva de la información.</t>
    </r>
  </si>
  <si>
    <r>
      <t>(11) </t>
    </r>
    <r>
      <rPr>
        <i/>
        <sz val="10"/>
        <color rgb="FF221E1F"/>
        <rFont val="Arial"/>
        <family val="2"/>
      </rPr>
      <t>Excepción total o parcial: </t>
    </r>
    <r>
      <rPr>
        <sz val="10"/>
        <color rgb="FF221E1F"/>
        <rFont val="Arial"/>
        <family val="2"/>
      </rPr>
      <t>Según sea integral o parcial la calificación, las partes o secciones clasificadas o reservadas.</t>
    </r>
  </si>
  <si>
    <r>
      <t>(12) </t>
    </r>
    <r>
      <rPr>
        <i/>
        <sz val="10"/>
        <color rgb="FF221E1F"/>
        <rFont val="Arial"/>
        <family val="2"/>
      </rPr>
      <t>Fecha de la calificación: </t>
    </r>
    <r>
      <rPr>
        <sz val="10"/>
        <color rgb="FF221E1F"/>
        <rFont val="Arial"/>
        <family val="2"/>
      </rPr>
      <t>La fecha de la calificación de la información como re­servada o clasificada.</t>
    </r>
  </si>
  <si>
    <r>
      <t>(13) </t>
    </r>
    <r>
      <rPr>
        <i/>
        <sz val="10"/>
        <color rgb="FF221E1F"/>
        <rFont val="Arial"/>
        <family val="2"/>
      </rPr>
      <t>Plazo de la clasificación o reserva: </t>
    </r>
    <r>
      <rPr>
        <sz val="10"/>
        <color rgb="FF221E1F"/>
        <rFont val="Arial"/>
        <family val="2"/>
      </rPr>
      <t>El tiempo que cobija la clasificación o reserva.</t>
    </r>
  </si>
  <si>
    <t>El índice de Información Clasificada y Reservada debe actualizarse cada vez que una información sea calificada como clasificada o reservada y cuando dicha calificación se levante, conforme a lo establecido en el mismo índice y en el Programa de Gestión Documental.</t>
  </si>
  <si>
    <t>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</si>
  <si>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t>Esquema de Publicación de Información</t>
  </si>
  <si>
    <t>Artículo 41. Concepto.</t>
  </si>
  <si>
    <t>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</si>
  <si>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Artículo 42. Componentes del Esquema de Publicación de Información. </t>
  </si>
  <si>
    <t>En concordancia con lo establecido en el artículo 12 de la Ley 1712 de 2014, el Esquema de Publicación de Información debe incluir, como mínimo, lo siguiente:</t>
  </si>
  <si>
    <t>(1) La lista de información mínima publicada en el sitio web oficial del sujeto obligado o en los sistemas de información del Estado, conforme a lo previsto en los artículos 9°, 10 y 11 de la Ley 1712 de 2014.</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</si>
  <si>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</si>
  <si>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(3) Información publicada por el sujeto obligado, originada en la solicitud de información divulgada con anterioridad, de que trata el artículo 14 de la Ley 1712 de 2014.</t>
  </si>
  <si>
    <t>(4) Información de interés para la ciudadanía, interesados o usuarios, publicada de manera proactiva por el sujeto obligado, relacionada con la actividad misional del sujeto obligado y sus objetivos estratégicos.</t>
  </si>
  <si>
    <t>Para cada una de los anteriores componentes de Esquema de Publicación de Información se debe indicar:</t>
  </si>
  <si>
    <r>
      <t>(a) </t>
    </r>
    <r>
      <rPr>
        <i/>
        <sz val="10"/>
        <color rgb="FF221E1F"/>
        <rFont val="Arial"/>
        <family val="2"/>
      </rPr>
      <t>Nombre o título de la información: </t>
    </r>
    <r>
      <rPr>
        <sz val="10"/>
        <color rgb="FF221E1F"/>
        <rFont val="Arial"/>
        <family val="2"/>
      </rPr>
      <t>Palabra o frase con que se da a conocer el nombre o asunto de la información.</t>
    </r>
  </si>
  <si>
    <r>
      <t>(b) </t>
    </r>
    <r>
      <rPr>
        <i/>
        <sz val="10"/>
        <color rgb="FF221E1F"/>
        <rFont val="Arial"/>
        <family val="2"/>
      </rPr>
      <t>Idioma: </t>
    </r>
    <r>
      <rPr>
        <sz val="10"/>
        <color rgb="FF221E1F"/>
        <rFont val="Arial"/>
        <family val="2"/>
      </rPr>
      <t>Establece el Idioma, lengua o dialecto en que se encuentra la información.</t>
    </r>
  </si>
  <si>
    <r>
      <t>(c)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</si>
  <si>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(d)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</si>
  <si>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(e) </t>
    </r>
    <r>
      <rPr>
        <i/>
        <sz val="10"/>
        <color rgb="FF221E1F"/>
        <rFont val="Arial"/>
        <family val="2"/>
      </rPr>
      <t>Fecha de generación de la información: </t>
    </r>
    <r>
      <rPr>
        <sz val="10"/>
        <color rgb="FF221E1F"/>
        <rFont val="Arial"/>
        <family val="2"/>
      </rPr>
      <t>Identifica el momento de la creación de la información.</t>
    </r>
  </si>
  <si>
    <r>
      <t>(f) </t>
    </r>
    <r>
      <rPr>
        <i/>
        <sz val="10"/>
        <color rgb="FF221E1F"/>
        <rFont val="Arial"/>
        <family val="2"/>
      </rPr>
      <t>Frecuencia de actualización: </t>
    </r>
    <r>
      <rPr>
        <sz val="10"/>
        <color rgb="FF221E1F"/>
        <rFont val="Arial"/>
        <family val="2"/>
      </rPr>
      <t>Identifica la periodicidad o el segmento de tiempo en el que se debe actualizar la información, de acuerdo a su naturaleza y a la normativa aplicable.</t>
    </r>
  </si>
  <si>
    <r>
      <t>(g) </t>
    </r>
    <r>
      <rPr>
        <i/>
        <sz val="10"/>
        <color rgb="FF221E1F"/>
        <rFont val="Arial"/>
        <family val="2"/>
      </rPr>
      <t>Lugar de consulta: </t>
    </r>
    <r>
      <rPr>
        <sz val="10"/>
        <color rgb="FF221E1F"/>
        <rFont val="Arial"/>
        <family val="2"/>
      </rPr>
      <t>Indica el lugar donde se encuentra publicado o puede ser con­sultado el documento, tales como lugar en el sitio web y otro medio en donde se puede descargar y/o acceder a la información cuyo contenido se describe.</t>
    </r>
  </si>
  <si>
    <r>
      <t>(h)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</si>
  <si>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(i)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</si>
  <si>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t>Para facilitar el acceso a la información, los sujetos obligados publicarán el Cuadro de Clasificación Documental.</t>
  </si>
  <si>
    <t>De acuerdo con lo estipulado en el literal c) del artículo 12 de la Ley 1712 de 2014, el Ministerio Público podrá hacer recomendaciones generales o particulares a los sujetos obligados sobre el Esquema de Publicación de Información.</t>
  </si>
  <si>
    <t>Artículo 43. Procedimiento participativo para la adopción y actualización del Esquema de Publicación. </t>
  </si>
  <si>
    <t>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específicas.</t>
  </si>
  <si>
    <t>CAPíTULO IV</t>
  </si>
  <si>
    <t>Programa de Gestión Documental</t>
  </si>
  <si>
    <t xml:space="preserve">Artículo 44. Concepto del Programa de Gestión Documental. </t>
  </si>
  <si>
    <t>En desarrollo de la Ley 1712 de 2014 se entenderá por Programa de Gestión Documental el plan elaborado por cada sujeto obligado para facilitar la identificación, gestión, clasificación, organización, conservación y disposición de la información pública, desde su creación hasta su disposición final, con fines de conservación permanente o eliminación.</t>
  </si>
  <si>
    <t xml:space="preserve">Artículo 45. Articulación y/o integración del Programa de Gestión Documental con los instrumentos de gestión de información. .
</t>
  </si>
  <si>
    <t>La información incluida en el Registro de Activos de Información, en el índice de Información Clasificada y Reservada, y en el Esquema de Publicación de Información, definidos en el presente decreto, debe ser identificada, gestionada, clasificada, organizada y conservada de acuerdo con los procedimientos, lineamientos, valoración y tiempos definidos en el Programa de Gestión Documental del sujeto obligado</t>
  </si>
  <si>
    <t>El sujeto obligado debe contar con políticas de eliminación segura y permanente de la información, una vez cumplido el tiempo de conservación establecido en las tablas de retención documental o tablas de valoración documental, el Programa de Gestión Documental y demás normas expedidas por el Archivo General de la Nación.</t>
  </si>
  <si>
    <t xml:space="preserve">Artículo 46. Aplicación de lineamientos generales sobre el Programa de Gestión Documental. </t>
  </si>
  <si>
    <t>Los sujetos obligados aplicarán en la elaboración del Programa de Gestión Documental los lineamientos contenidos en Decreto 2609 de 2012 o las normas que lo sustituyan o modifiquen.</t>
  </si>
  <si>
    <t xml:space="preserve">Artículo 47. Lineamientos sobre el Programa de Gestión Documental para los sujetos obligados de naturaleza privada. </t>
  </si>
  <si>
    <t>Los sujetos obligados de naturaleza privada que no están cobijados por el Decreto 2609 de 2012, o el que lo complemente o sustituya, deben cumplir, en la elaboración del Programa de Gestión Documental, como mínimo, con las siguientes directrices:</t>
  </si>
  <si>
    <t>(1) Contar con una política de gestión documental aprobada por el sujeto obligado.</t>
  </si>
  <si>
    <t>(2) Elaborar, aprobar y publicar sus Tablas de Retención Documental.</t>
  </si>
  <si>
    <t>(3) Contar con un archivo institucional</t>
  </si>
  <si>
    <t>(4) Diseñar políticas para la gestión de sus documentos electrónicos, incluyendo políticas de preservación y custodia digital.</t>
  </si>
  <si>
    <t>(5) Integrarse al Sistema Nacional de Archivos.</t>
  </si>
  <si>
    <t xml:space="preserve">Artículo 48. Conservación de la información publicada con anterioridad. </t>
  </si>
  <si>
    <t>Para efectos de lo previsto en el artículo 14 de la Ley 1712 de 2014, los sujetos obligados deben garantizar la conservación de los documentos divulgados en su sitio web o en sistemas de información que contengan o produzcan información pública, para lo cual seguirán los procedimientos de valoración documental y delimitarán los medios, formatos y plazos para la conservación de la información publicada con anterioridad, con el fin de permitir su fácil acceso luego de retirada la publicación.</t>
  </si>
  <si>
    <t>Los sujetos obligados deben definir un procedimiento para retirar la información que haya sido publicada y garantizar la recuperación de información retrospectiva que haya sido desfijada o retirada. Los lineamientos y plazos para cumplir a cabalidad con esta obligación, deben estar incluidos en el Programa de Gestión Documental del sujeto obligado.</t>
  </si>
  <si>
    <t xml:space="preserve">Artículo 49. Gestión de información en los casos de liquidaciones, supresiones, fusiones o escisiones de sujetos obligados. </t>
  </si>
  <si>
    <t>En los casos de liquidaciones, supresiones, fusiones o escisiones de sujetos obligados, éstos deben asegurar que los instrumentos de gestión de información se mantengan, sin que se obstaculice el acceso a la información pública. La entrega de la información al sujeto obligado que asuma las responsabilidades del cesante se garantizará mediante inventarios debidamente ordenados, y de conformidad con las normas que se expidan al respecto.</t>
  </si>
  <si>
    <t xml:space="preserve">Artículo 50. Documentos y archivos de derechos humanos. </t>
  </si>
  <si>
    <t>Los archivos de derechos humanos corresponden a documentos que, en sentido amplio, se refieren a violaciones a los derechos humanos e infracciones al Derecho Internacional Humanitario. Los archivos de derechos humanos deben ser objeto de las medidas de preservación, protección y acceso definidas en el marco internacional de los derechos humanos, la jurisprudencia, la legislación interna, yen particular, el inciso final del artículo 21 de la Ley 1712 de 2014.</t>
  </si>
  <si>
    <t>Para la identificación de los documentos de derechos humanos, se tendrán en cuenta, entre otros:</t>
  </si>
  <si>
    <t>(1) Documentos producidos por entidades del Estado con funciones legales en torno a los Derechos Humanos y el Derecho Internacional Humanitario de acuerdo con las instrucciones que imparta el Archivo General de la Nación.</t>
  </si>
  <si>
    <t>(2) Documentos producidos por las víctimas y sus organizaciones relativos a violaciones a los Derechos Humanos y el Derecho Internacional Humanitario.</t>
  </si>
  <si>
    <t>(3) Documentos e informes académicos y de investigación relativos a violaciones a los Derechos Humanos y el Derecho Internacional Humanitario.</t>
  </si>
  <si>
    <t>(4) Documentos de entidades internacionales relativos a violaciones a los Derechos Humanos y el Derecho Internacional Humanitario.</t>
  </si>
  <si>
    <t>(5) Documentos de entidades privadas o entidades privadas con funciones públicas relativos a violaciones a los Derechos Humanos y el Derecho Internacional Humanitario.</t>
  </si>
  <si>
    <t xml:space="preserve">TíTULO VI
</t>
  </si>
  <si>
    <t>Seguimiento a la gestión de la Información</t>
  </si>
  <si>
    <t>Artículo 51. Seguimiento a la gestión de la información pública.</t>
  </si>
  <si>
    <t>Los sujetos obligados deben adelantar las acciones pertinentes para hacer seguimiento a la gestión de la información pública. El Ministerio Público y las entidades líderes de la política de transparencia y de acceso a la información pública definidas en el artículo 32 de la Ley 1712 de 2014, de acuerdo con su ámbito de competencia, adelantarán acciones que permitan medir el avance en la implementación de la ley de transparencia por parte de los sujetos obligados, quienes deben colaborar armónicamente en el suministro de la información que se requiera.</t>
  </si>
  <si>
    <t xml:space="preserve">Artículo 52. Informes de solicitudes de acceso a información. </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</si>
  <si>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</si>
  <si>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(1) El número de solicitudes recibidas.</t>
  </si>
  <si>
    <t>(2) El número de solicitudes que fueron trasladadas a otra institución.</t>
  </si>
  <si>
    <t>(3) El tiempo de respuesta a cada solicitud.</t>
  </si>
  <si>
    <t>(4) El número de solicitudes en las que se negó el acceso a la información.</t>
  </si>
  <si>
    <t>El informe sobre solicitudes de acceso a información estará a disposición del público en los términos establecidos en el artículo 4° del presente decreto.</t>
  </si>
  <si>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t>
    </r>
  </si>
  <si>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</si>
  <si>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 xml:space="preserve">Artículo 53. Vigencia. </t>
  </si>
  <si>
    <t>El presente decreto rige a partir de la fecha de su publicación, sin perjuicio de lo previsto en el artículo 33 de la Ley 1712 de 2014, respecto a la entrada en vigencia para los entes territoriales.</t>
  </si>
  <si>
    <t>PROCESO</t>
  </si>
  <si>
    <t>Gestión Documental PROGDOCU – Área Gestión Documental AREDO</t>
  </si>
  <si>
    <t>Formato</t>
  </si>
  <si>
    <t>Esquema de publicación de la información DIGSA</t>
  </si>
  <si>
    <t>Código</t>
  </si>
  <si>
    <t>MDN-COGFM-PROGDOCU-DIGSA-MT.95.1-4</t>
  </si>
  <si>
    <t>Vigente</t>
  </si>
  <si>
    <t>Transparencia y Acceso a la Información Pública</t>
  </si>
  <si>
    <t xml:space="preserve">Informe de Accebilidad </t>
  </si>
  <si>
    <t xml:space="preserve">Español </t>
  </si>
  <si>
    <t xml:space="preserve">Digital </t>
  </si>
  <si>
    <t>Anual</t>
  </si>
  <si>
    <t xml:space="preserve">1. Información de la Entidad </t>
  </si>
  <si>
    <t>Electrónico</t>
  </si>
  <si>
    <t xml:space="preserve">Imagen </t>
  </si>
  <si>
    <t>Texto</t>
  </si>
  <si>
    <t>1.6. Directorio de entidades</t>
  </si>
  <si>
    <t>1.7. Directorio de agremiaciones o asociaciones en las que participe</t>
  </si>
  <si>
    <t>1.8. Servicio al público, normas, formularios y protocolos de atención</t>
  </si>
  <si>
    <t>1.9. Procedimientos que se siguen para tomar decisiones en las diferentes áreas</t>
  </si>
  <si>
    <t xml:space="preserve">1.11. Calendario de actividades y eventos. </t>
  </si>
  <si>
    <t>1.13. Entes y autoridades que lo vigilan.</t>
  </si>
  <si>
    <t xml:space="preserve">2. Normatividad </t>
  </si>
  <si>
    <t>2.1. Normatividad de la entidad o autoridad</t>
  </si>
  <si>
    <t xml:space="preserve">2.3. Proyectos de normas para comentarios </t>
  </si>
  <si>
    <t xml:space="preserve">3. Contratación </t>
  </si>
  <si>
    <t>3.2. Publicación de la información contractual</t>
  </si>
  <si>
    <t>3.4. Manual de contratación, adquisición y/o compras</t>
  </si>
  <si>
    <t xml:space="preserve">4. Planeación, presupuesto e informes </t>
  </si>
  <si>
    <t>4.2. Ejecución presupuestal</t>
  </si>
  <si>
    <t xml:space="preserve">4.3. Plan de Acción </t>
  </si>
  <si>
    <t xml:space="preserve">4.4. Proyectos de inversión </t>
  </si>
  <si>
    <t xml:space="preserve">4.5. Informes de empalme </t>
  </si>
  <si>
    <t xml:space="preserve">4.6. Información publica y/o relevante </t>
  </si>
  <si>
    <t>4.10. Informes trimestrales sobre acceso a la información, quejas y reclamos</t>
  </si>
  <si>
    <t>Grupo Atención al Usuario y Participación Social</t>
  </si>
  <si>
    <t xml:space="preserve">4.11. Planes institucionales </t>
  </si>
  <si>
    <t>4.12. Administración del Riesgo Institucional</t>
  </si>
  <si>
    <t xml:space="preserve">5. Trámites y Servicios </t>
  </si>
  <si>
    <t xml:space="preserve">5.1.1. Normatividad que sustenta el trámite </t>
  </si>
  <si>
    <t xml:space="preserve">5.1.2. Procesos </t>
  </si>
  <si>
    <t xml:space="preserve">5.1.3. Costos asociados </t>
  </si>
  <si>
    <t xml:space="preserve">5.1.4. Formatos y/o formularios asociados </t>
  </si>
  <si>
    <t>5.1.5. Registro MDN-DGSM-SSS. Instituciones Especializadas para expedir certificado médico de aptitud psicofísica para tenencia y porte de armas de fuego.</t>
  </si>
  <si>
    <t xml:space="preserve">6. Participa </t>
  </si>
  <si>
    <t xml:space="preserve">6.1. Descripción General </t>
  </si>
  <si>
    <t>7. Datos abiertos</t>
  </si>
  <si>
    <t xml:space="preserve">8. Información especifica para Grupos de Interés </t>
  </si>
  <si>
    <t>9. Obligación de reporte de información específica por parte de la entidad.</t>
  </si>
  <si>
    <t>Canales de atención</t>
  </si>
  <si>
    <t xml:space="preserve">Condiciones técnicas </t>
  </si>
  <si>
    <t xml:space="preserve">Para formular PQRD ingrese aquí </t>
  </si>
  <si>
    <t xml:space="preserve">Entes de control </t>
  </si>
  <si>
    <t xml:space="preserve">Portafolio de servicios </t>
  </si>
  <si>
    <t xml:space="preserve">Condiciones de formulario </t>
  </si>
  <si>
    <t xml:space="preserve">Derechos y Deberes de los usuarios </t>
  </si>
  <si>
    <t xml:space="preserve">Resultados Encuesta de Satisfacción </t>
  </si>
  <si>
    <t>Trimestral</t>
  </si>
  <si>
    <t xml:space="preserve">Folleto Atención al Usuario </t>
  </si>
  <si>
    <t xml:space="preserve">Protocolos de Servicio al Ciudadano </t>
  </si>
  <si>
    <t xml:space="preserve">Sección de Noticias </t>
  </si>
  <si>
    <t xml:space="preserve">Servicios al Usuario </t>
  </si>
  <si>
    <t xml:space="preserve">Información al Ciudadano </t>
  </si>
  <si>
    <t xml:space="preserve">Notificaciones Judiciales </t>
  </si>
  <si>
    <t xml:space="preserve">Participación Ciudadana </t>
  </si>
  <si>
    <t xml:space="preserve">Sistema de Peticiones Quejas y Reclamos </t>
  </si>
  <si>
    <t xml:space="preserve">Carta de trato digno </t>
  </si>
  <si>
    <t xml:space="preserve">Preguntas frecuentes </t>
  </si>
  <si>
    <t xml:space="preserve">Glosario </t>
  </si>
  <si>
    <t xml:space="preserve">Manual de Atención al Usuario </t>
  </si>
  <si>
    <t>Caracterización de Usuarios y Grupos de Valor SSFM</t>
  </si>
  <si>
    <t xml:space="preserve">Encuestas de percepción riesgos corrupción </t>
  </si>
  <si>
    <t>Grupo Planeación Estratégica</t>
  </si>
  <si>
    <t>Consulta Estrategia de Participación Social DIGSA</t>
  </si>
  <si>
    <t>Encuesta Formulación Plan anticorrupción y de atención al ciudadano 2024</t>
  </si>
  <si>
    <t>Encuesta Transparencia y Acceso a la Información Publica</t>
  </si>
  <si>
    <t xml:space="preserve">Participa </t>
  </si>
  <si>
    <t>Encuesta de Satisfacción</t>
  </si>
  <si>
    <t>Encuesta de Transparencia y Acceso a la información</t>
  </si>
  <si>
    <t>Consulta ciudadana</t>
  </si>
  <si>
    <t>Bimensual</t>
  </si>
  <si>
    <t>Colaboración e innovación</t>
  </si>
  <si>
    <t>Rendición de cuentas</t>
  </si>
  <si>
    <t>Control Social</t>
  </si>
  <si>
    <t>Espacios con Secretaria de Salud</t>
  </si>
  <si>
    <t>Caracterización Actores y Grupos de Valor</t>
  </si>
  <si>
    <t>La Entidad</t>
  </si>
  <si>
    <t>Línea de Mando</t>
  </si>
  <si>
    <t>La Independencia</t>
  </si>
  <si>
    <t>Sección de Sanidad y Alimentación</t>
  </si>
  <si>
    <t>Nuevo Hospital Militar Central</t>
  </si>
  <si>
    <t>Instituto de Salud de las Fuerzas Militares</t>
  </si>
  <si>
    <t>Dirección General de Sanidad Militar</t>
  </si>
  <si>
    <t>Misión - Visión</t>
  </si>
  <si>
    <t>Objetivos</t>
  </si>
  <si>
    <t>Funcionarios Principales</t>
  </si>
  <si>
    <t>Dependencias</t>
  </si>
  <si>
    <t>Grupo de Asuntos Legales</t>
  </si>
  <si>
    <t>Grupo de Seguimiento y Evaluación</t>
  </si>
  <si>
    <t>Subdirección de Salud</t>
  </si>
  <si>
    <t>Grupo Gestión del Riesgo en Salud</t>
  </si>
  <si>
    <t>Grupo Aseguramiento en Salud</t>
  </si>
  <si>
    <t>Grupo Prestación y Operación de Servicios de Salud</t>
  </si>
  <si>
    <t>Grupo de Salud Operacional</t>
  </si>
  <si>
    <t>Subdirección Administrativa y Financiera</t>
  </si>
  <si>
    <t>Grupo de Gestión Financiera</t>
  </si>
  <si>
    <t>Grupo de Talento Humano</t>
  </si>
  <si>
    <t>Grupo de Contratación</t>
  </si>
  <si>
    <t>Grupo de Apoyo Administrativo</t>
  </si>
  <si>
    <t>Subdirección Técnica y de Gestión</t>
  </si>
  <si>
    <t>Grupo Gestión de la Afiliación</t>
  </si>
  <si>
    <t>Grupo Gestión de la Información</t>
  </si>
  <si>
    <t>Grupo Sistema Integral de Información Tecnologías de la Información y Comunicaciones</t>
  </si>
  <si>
    <t>Programas Salud</t>
  </si>
  <si>
    <t>Políticas</t>
  </si>
  <si>
    <t xml:space="preserve">Aprende </t>
  </si>
  <si>
    <t xml:space="preserve">Juega </t>
  </si>
  <si>
    <t>Política de Privacidad y Condiciones de Uso</t>
  </si>
  <si>
    <t>Destacados</t>
  </si>
  <si>
    <t>Salud Mental</t>
  </si>
  <si>
    <t>Portafolio Red de Servicios</t>
  </si>
  <si>
    <t>Gestión Farmacéutica</t>
  </si>
  <si>
    <t xml:space="preserve">Denuncias por posibles actos de corrupción </t>
  </si>
  <si>
    <t xml:space="preserve">Validador de Salud SIS. </t>
  </si>
  <si>
    <t>Modelo de Atención Integral en Salud - MATIS</t>
  </si>
  <si>
    <t>Entidades Gobierno</t>
  </si>
  <si>
    <t xml:space="preserve">Presidencia de la Republica </t>
  </si>
  <si>
    <t xml:space="preserve">Ministerio de Defensa Nacional </t>
  </si>
  <si>
    <t xml:space="preserve">Comando General de las Fuerzas Militares de Colombia </t>
  </si>
  <si>
    <t>Línea en defensa de la vida</t>
  </si>
  <si>
    <t>Comunicaciones</t>
  </si>
  <si>
    <t>Día Mundial de Trasplante de Órganos y Tejidos Blandos</t>
  </si>
  <si>
    <t>Realiza tus trámites de afiliación desde casa</t>
  </si>
  <si>
    <t>Línea Defensa de la Vida</t>
  </si>
  <si>
    <t>Galería de Imágenes</t>
  </si>
  <si>
    <t>Tiltviewer</t>
  </si>
  <si>
    <t>Galería de Audios</t>
  </si>
  <si>
    <t>Vacunación</t>
  </si>
  <si>
    <t>Esquemas de Vacunación</t>
  </si>
  <si>
    <t>Primera Infancia</t>
  </si>
  <si>
    <t>Niñas de 9 a 17 años</t>
  </si>
  <si>
    <t>Gestantes</t>
  </si>
  <si>
    <t>Persona de 60 y más años</t>
  </si>
  <si>
    <t xml:space="preserve">Afiliaciones </t>
  </si>
  <si>
    <t>Afiliación y Validación de Derechos</t>
  </si>
  <si>
    <t>Oficinas Regionales de Afiliación SSFM</t>
  </si>
  <si>
    <t>Formularios</t>
  </si>
  <si>
    <t>ABC Afiliaciones al Subsistema de Salud Fuerzas Militares</t>
  </si>
  <si>
    <t>Directiva Permanente 0122009038002 de 2022</t>
  </si>
  <si>
    <t xml:space="preserve">Salud Mental </t>
  </si>
  <si>
    <t>Ruta Integral en salud mental</t>
  </si>
  <si>
    <t>Mapa</t>
  </si>
  <si>
    <t>Elaboró</t>
  </si>
  <si>
    <t>Revisó</t>
  </si>
  <si>
    <t>Aprobó</t>
  </si>
  <si>
    <t>Anexo 2:  Resolución MinTIC 3564 de 2015</t>
  </si>
  <si>
    <t>Categoría de Información</t>
  </si>
  <si>
    <t xml:space="preserve">Normatividad </t>
  </si>
  <si>
    <t xml:space="preserve">Área Responsable del suministro de la información  </t>
  </si>
  <si>
    <t>Observaciones de la Verificación de Cumplimiento Según Acta de la Contraloria</t>
  </si>
  <si>
    <t>Item</t>
  </si>
  <si>
    <t>Punto Solicitado</t>
  </si>
  <si>
    <t>Literales de Cumplimiento</t>
  </si>
  <si>
    <t xml:space="preserve">Descripción </t>
  </si>
  <si>
    <t>1.14. Solicitud de información con identidad reservada</t>
  </si>
  <si>
    <t>El sujeto obligado debe disponer de un enlace que redirija al formato de solicitud de información con identidad reservada, dispuesto por la Procuraduría General de la Nación en su página web.</t>
  </si>
  <si>
    <t>Resolución 3564 de 2015/Anexo2/punto 1.14</t>
  </si>
  <si>
    <t xml:space="preserve">Se insta a que el formulario electrónico de solicitudes, peticiones, quejas, reclamos y denuncias, incluya lo que señala la Resolución 3564 de 2015 en su Anexo 2 en su punto 1.14 </t>
  </si>
  <si>
    <t>2. CAMPOS MíNIMOS DEL FORMULARIO</t>
  </si>
  <si>
    <t>Tipo Solicitud</t>
  </si>
  <si>
    <t>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t>
  </si>
  <si>
    <t>Resolución 3564 de 2015/Anexo2/Punto2</t>
  </si>
  <si>
    <t>e incluir lo que  concierne al punto 2 de la Resolución en cuanto a los campos mínimos del formulario, indicando todos los tipos de solicitud establecidos por ley, la opción de elegir el medio de respuesta los costos y asociados a la respuesta.</t>
  </si>
  <si>
    <t>Tipo de solicitante</t>
  </si>
  <si>
    <t>Persona natural; persona jurídica; niños, niñas y adolescentes, apoderado</t>
  </si>
  <si>
    <t>Primer Nombre</t>
  </si>
  <si>
    <t>El conjunto de palabras con las que jurídica y oficialmente se individualiza, identifica y designa cada persona. Toda persona tiene derecho a su individualidad y por consiguiente al nombre que por ley le corresponde. El nombre comprende, el (los) nombre(s) y el (los) apellido(s).</t>
  </si>
  <si>
    <t>Segundo Nombre (opcional)</t>
  </si>
  <si>
    <t>Primer Apellido</t>
  </si>
  <si>
    <t>Segundo Apellido (opcional)</t>
  </si>
  <si>
    <t>Tipo de identificación</t>
  </si>
  <si>
    <t xml:space="preserve">Tipo de identificación C.C. _ C.E. _ R.C. _ T.I. _
Otro:
</t>
  </si>
  <si>
    <t>Número de identificación</t>
  </si>
  <si>
    <t>Número de identificación de la persona que radica la solicitud de información.</t>
  </si>
  <si>
    <t>Razón Social</t>
  </si>
  <si>
    <t>Hace referencia al nombre y firma por los cuales es conocida una compañía mercantil de forma colectiva, comanditaria o anónima.</t>
  </si>
  <si>
    <t>NIT</t>
  </si>
  <si>
    <t>Número de identificación tributario asignado a personas jurídicas y naturales por la Dirección de Impuestos y Aduanas Nacionales.</t>
  </si>
  <si>
    <t>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</si>
  <si>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</si>
  <si>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</si>
  <si>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</si>
  <si>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Municipio</t>
  </si>
  <si>
    <t>Contiene el nombre de la entidad territorial fundamental de la división político 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t>
  </si>
  <si>
    <t>Dirección</t>
  </si>
  <si>
    <t>Define el conjunto de signos alfanuméricos mediante los cuales se identifica la ubicación de un sujeto u objeto en una zona geográfica determinada. Para el caso, corresponde a la dirección de la persona que radica la solicitud de información.</t>
  </si>
  <si>
    <t>Correo Electrónico</t>
  </si>
  <si>
    <t>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t>
  </si>
  <si>
    <t>Teléfono fijo</t>
  </si>
  <si>
    <t>Corresponde al número telefónico fijo de la persona que radica la solicitud de información.</t>
  </si>
  <si>
    <t>Teléfono móvil</t>
  </si>
  <si>
    <t>Corresponde al número telefónico móvil de la persona que radica la solicitud de información.</t>
  </si>
  <si>
    <t>Contenido de la solicitud</t>
  </si>
  <si>
    <t xml:space="preserve">Corresponde a la caja de texto donde se detalla la solicitud de información, teniendo en cuenta que de conformidad con los mandatos de la Ley 1712 de 2014 no se requiere justificación.
</t>
  </si>
  <si>
    <t>Archivos o documentos</t>
  </si>
  <si>
    <t>El formulario debe contar con un espacio para que los usuarios envíen documentos o archivos como soporte de su solicitud (archivos de texto, hoja de cálculo, video, audio, imágenes, entre otros). Para esto el sujeto obligado debe establecer un sistema de seguridad en la recepción de dichos documentos.</t>
  </si>
  <si>
    <t>Opción para elegir el medio de respuesta</t>
  </si>
  <si>
    <t>El formulario debe contener un campo que permita al usuario elegir el medio por el cual quiere recibir respuesta de la solicitud de información pública.</t>
  </si>
  <si>
    <t>Información sobre posibles costos asociados a la respuesta</t>
  </si>
  <si>
    <t>El formulario debe contener un campo en que informe sobre los costos de reproducción de la información pública, individualizando el costo unitario de los diferentes tipos de formato a través de los cuales se puede reproducir la información.</t>
  </si>
  <si>
    <t>Anexo 1:  Resolución MinTIC 3564 de 2015</t>
  </si>
  <si>
    <t>1.4. Políticas de seguridad de la información del sitio web y protección de datos personales</t>
  </si>
  <si>
    <t>El sujeto obligado debe tener un enlace que dirija a las políticas de seguridad de la información además de las condiciones de uso de la información referente a la protección de datos personales publicada en el sitio web, según lo establecido en la Ley 1581 de 2012.</t>
  </si>
  <si>
    <t>Resolución 3564 de 2015/Anexo1/punto 1.4</t>
  </si>
  <si>
    <t>Se insta a incluir las políticas de seguridad de la información en la sección de Transparencia según señala la Resolución 3564 de 2015 en su anexo 1 punto 1.4</t>
  </si>
  <si>
    <t>2.2. Estudios, investigaciones y otras publicaciones</t>
  </si>
  <si>
    <t>El sujeto obligado debe publicar de manera organizada estudios, investigaciones y otro tipo de publicaciones de interés para ciudadanos, usuarios y grupos de interés, definiendo una periodicidad para estas publicaciones. En virtud del principio de la divulgación proactiva de la información, los sujetos obligados podrán publicar información de interés.</t>
  </si>
  <si>
    <t>Resolución 3564 de 2015/Anexo1/punto 2.2</t>
  </si>
  <si>
    <t>Se insta a que las publicaciones de que trata el punto 2.2 del anexo 1 de la Resolución 3564 de 2015 deI Ministerio de las Tecnologías de la Información y las Comunicaciones, se incluyan en la sección de Transparencia.</t>
  </si>
  <si>
    <t>2.3. Convocatorias</t>
  </si>
  <si>
    <t>El sujeto obligado debe publicar convocatorias dirigidas a ciudadanos, usuarios y grupos de interés, especificando objetivos, requisitos y fechas de participación en dichos espacios.</t>
  </si>
  <si>
    <t>Resolución 3564 de 2015/Anexo1/punto 2.3</t>
  </si>
  <si>
    <t>Se insta a que las convocatorias para el público que tiene la entidad y de que trata el punto 2.3 del anexo 1 de la Resolución 3564 de 2015 se incluya en la sección de Transparencia y Acceso a la lnformación.</t>
  </si>
  <si>
    <t>2.4. Preguntas y respuestas frecuentes</t>
  </si>
  <si>
    <t>El sujeto obligado ofrece una lista de preguntas frecuentes con las
respectivas respuestas, relacionadas con su gestión y los servicios y trámites que presta. Esta debe actualizarse periódicamente de acuerdo con las consu ltas realizadas por los usuarios, ciudadanos y
grupos de interés a través de los diferentes canales disponibles.</t>
  </si>
  <si>
    <t>Resolución 3564 de 2015/Anexo1/punto 2.4</t>
  </si>
  <si>
    <t>Se insta a que las preguntas y respuestas frecuentes exigidas en I punto 2.4 del anexo 1 de la Resolución 3564 de 2015 se incluyan en la Sección de Transparencia, como dispone la Resolución.</t>
  </si>
  <si>
    <t>2.5. Glosario</t>
  </si>
  <si>
    <t>El sujeto obligado ofrece un glosario que contenga el conjunto de términos que usa o que tienen relación con su actividad.</t>
  </si>
  <si>
    <t>Resolución 3564 de 2015/Anexo1/punto 2.5</t>
  </si>
  <si>
    <t xml:space="preserve">Se insta a publicar el glosario de que trata el punto 2.5 del anexo 1 de la Resolución 3564 de 2015 en la sección de Transparencia. </t>
  </si>
  <si>
    <t>2.6. Noticias</t>
  </si>
  <si>
    <t>El sujeto obligado habilita una sección que contenga las noticias más relevantes para sus usuarios, ciudadanos y grupos de interés y que estén relacionadas con su actividad.</t>
  </si>
  <si>
    <t>Resolución 3564 de 2015/Anexo1/punto 2.6</t>
  </si>
  <si>
    <t>Se insta a que las noticias de que trata el punto 2.6 del anexo 1 de la Resolución 3564 de 2015 se incluya en la sección de Transparencia.</t>
  </si>
  <si>
    <t>2.7. Calendario de actividades</t>
  </si>
  <si>
    <t>El sujeto obligado habilita un calendario de eventos y fechas clave
relacionadas con sus procesos misionales</t>
  </si>
  <si>
    <t>Resolución 3564 de 2015/Anexo1/punto 2.7</t>
  </si>
  <si>
    <t>Se insta a que el Calendario de actividades que trata el punto 2.7 del anexo 1 de la Resolución 3564 de 2015 se incluya en la sección de Transparencia.</t>
  </si>
  <si>
    <t>2.8. Información para niños, niñas y adolescentes</t>
  </si>
  <si>
    <t>El sujeto obligado diseña y publica información sobre sus servicios o sus actividades, dirigida a niños, niñas y adolescentes de manera didáctica.</t>
  </si>
  <si>
    <t>Resolución 3564 de 2015/Anexo1/punto 2.8</t>
  </si>
  <si>
    <t>Se insta a que se incluya la información para niños y jóvenes según se señala en la Resolución 3564 de 2015 en su anexo 1 punto 2.8.</t>
  </si>
  <si>
    <r>
      <t>3.2. Funciones y deberes</t>
    </r>
    <r>
      <rPr>
        <b/>
        <sz val="10"/>
        <color rgb="FFFF0000"/>
        <rFont val="Arial"/>
        <family val="2"/>
      </rPr>
      <t xml:space="preserve"> (error acta de la procuraduria dice: 3.3)</t>
    </r>
  </si>
  <si>
    <t>El sujeto obligado debe publicar sus funciones y deberes de acuerdo con su norma de creación o reestructuración. Si alguna norma le asigna funciones adicionales, éstas también se deben incluir en este punto.</t>
  </si>
  <si>
    <t>Resolución 3564 de 2015/Anexo1/punto 3.2</t>
  </si>
  <si>
    <r>
      <t xml:space="preserve">Se insta a tener una categoría con las Funciones y deberes de la entidad cómo se señala en la </t>
    </r>
    <r>
      <rPr>
        <sz val="10"/>
        <color rgb="FFFF0000"/>
        <rFont val="Arial"/>
        <family val="2"/>
      </rPr>
      <t>Resolución 3564 de 2015 en su anexo 1 punto 3.3.</t>
    </r>
  </si>
  <si>
    <t>3.4. Organigrama</t>
  </si>
  <si>
    <t>El sujeto obligado publica la estructura orgánica del sujeto obligado de manera gráfica y legible, en un formato accesible y usable. Adicionalmente publica una descripción de la estructura
orgánica, donde se dé información general de cada división o dependencia.</t>
  </si>
  <si>
    <t>Resolución 3564 de 2015/Anexo1/punto 3.4</t>
  </si>
  <si>
    <t>Se insta a adecuar el organigrama según lo que señala el punto 3.4 del anexo 1 de la Resolución 3564 de 2015.</t>
  </si>
  <si>
    <t>3.5. Directorio de información de servidores públicos, empleados y contratistas</t>
  </si>
  <si>
    <t>a. Nombres y apellidos completos.</t>
  </si>
  <si>
    <t>El sujeto obligado, publica en formato accesible y reutilizable, el directorio de información de los servidores públicos, empleados
y contratistas, incluyendo aquellos que laboran en las sedes, áreas, divisiones, departamentos y/o regionales según corresponda, con la siguiente información:</t>
  </si>
  <si>
    <t>Resolución 3564 de 2015/Anexo1/punto 3.5/Decreto 103/Articulo 5/Paragrafo 1</t>
  </si>
  <si>
    <t>Se insta a incluir el link al Sistema de Información del Empleo Público - SIGEP según se indica en la Resolución 3564 de 2015 en su anexo 1 punto 3.5 y el Decreto 103 de 2015 en su artículo 5 parágrafo 1.</t>
  </si>
  <si>
    <t>b. País, Departamento y Ciudad de nacimiento.</t>
  </si>
  <si>
    <t>El sujeto obligado debe actualizar esta información cada vez que ingresa o se desvincula un servidor público o contratista. Para las entidades u organismos públicos el requisito se entenderá cumplido a
través de un enlace a la publ 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</si>
  <si>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</si>
  <si>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</si>
  <si>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</si>
  <si>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f. Dependencia en la que presta sus servicios en el sujeto obligado o institución</t>
  </si>
  <si>
    <t>g. Dirección de correo electrónico institucional del servidor público, empleado y/o contratista.</t>
  </si>
  <si>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</si>
  <si>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</si>
  <si>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</si>
  <si>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</si>
  <si>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El sujeto obligado debe publicar el listado de entidades que integran el sector/rama/organismo, con enlace al sitio Web de cada una de éstas, en el caso que aplique.</t>
  </si>
  <si>
    <t>Resolución 3564 de 2015/Anexo1/punto 3.6</t>
  </si>
  <si>
    <t>Se insta a publicar el Directorio de entidades según indica la Resolución 3564 de 2015 en su anexo 1 punto 3.6</t>
  </si>
  <si>
    <t>3.7. Directorio de agremiaciones, asociaciones y otros grupos de interés</t>
  </si>
  <si>
    <t>El sujeto obligado pública el listado de las principales agremiaciones o asociaciones relacionadas con la actividad propia del sujeto
obligado, con enlace al sitio Web de cada una de éstas en caso de existir. Así mismo, publica los datos de contacto de los principales grupos de interés y/u organizaciones sociales o poblacionales. A nivel
territorial esta información debe ser publicada en la sección de instancias de participación ciudadana.</t>
  </si>
  <si>
    <t>Resolución 3564 de 2015/Anexo1/punto 3.7</t>
  </si>
  <si>
    <t>Se insta a incluir el Directorio de agremiaciones,
asociaciones y otros grupos de interés de que trata el punto 3.7 del anexo 1 de la Resoluc ón 3564 de 2015, en la sección de Transparencia.</t>
  </si>
  <si>
    <t>4. Normatividad</t>
  </si>
  <si>
    <t>Contiene la información relacionada con la normatividad que rige al sujeto obligado, determina su competencia y le es aplicable a su actividad, así como aquella que produce para el desarrollo de sus
funciones. La siguiente información debe estar publicada y agrupada en una misma sección del sitio web del sujeto obligado de la siguiente manera</t>
  </si>
  <si>
    <t>Resolución 3564 de 2015/Anexo1/punto 4</t>
  </si>
  <si>
    <t>Se insta a que la normatividad con la que cuenta la entidad se ajuste a lo que indica la Resolución 3564 de 2015 en su anexo 1 punto 4 y 4.1 literales a, c, d, e, f, g, h.</t>
  </si>
  <si>
    <t xml:space="preserve">4.1. </t>
  </si>
  <si>
    <t>Los sujetos obligados del orden nacional deben publicar la normatividad teniendo en cuenta lo establecido en los siguientes parámetros</t>
  </si>
  <si>
    <t>Resolución 3564 de 2015/Anexo1/punto 4.1</t>
  </si>
  <si>
    <t>b. Los decretos no compilados como los de estructura, salarios, decretos que desarrollan leyes marco, entre otros, deberán aparecer de manera diferenciada. Esta información debe ser descargable.</t>
  </si>
  <si>
    <t>c. El decreto único reglamentario sectorial debe ser publicado en un formato que facilite la búsqueda
de texto dentro del documento así como su continua actualización. En consecuencia, deben evitarse los formatos que reflejen una imagen fija del texto impreso.</t>
  </si>
  <si>
    <t>d. En el documento del Decreto Único Sectorial, todas y cada una de las referencias a Leyes, Decretos u otras normas del sector deben contar con hipervínculos que direccionen a estas normas específicas.</t>
  </si>
  <si>
    <t>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Dichas modificaciones deberán reflejarse en el sitio web dentro de los quince (15) días siguientes a la expedición de la norma modificatoria.</t>
  </si>
  <si>
    <t>f. Las decisiones judiciales que declaren la nulidad de apartes del Decreto Único, deberán ser incorporadas en ejercicio de la actualización, a través de hipervínculos. Estas referencias así como los respectivos documentos, deberán reflejarse en el sitio web, dentro de los quince (15) días
siguientes a la publicación de la decisión.</t>
  </si>
  <si>
    <t>g. En la medida en que el Sistema Único de Información Normativa - SU IN habilite las funcionalidades de consulta focalizada, el sujeto obligado deberán hacer referencia a la norma alojada en dicho sistema.</t>
  </si>
  <si>
    <t>h. Adicionalmente si existen resoluciones, circulares u otro tipo de actos administrativos de carácter general, se debe publicar un listado que indique el tipo de acto, fecha de expedición y una descripción corta del mismo, así como el enlace para su descarga. Al interior de la sección de normatividad, estos documentos deben estar organizados por tipo de norma, temática y fecha de expedición de la más reciente a la más antigua.</t>
  </si>
  <si>
    <t>6.1 . Políticas, lineamientos y manuales</t>
  </si>
  <si>
    <t>El sujeto obligado debe publicar sus políticas, lineamientos y
manuales, tales como</t>
  </si>
  <si>
    <t>Resolución 3564 de 2015/Anexo1/punto 6.1</t>
  </si>
  <si>
    <t>Se insta a que las políticas y lineamientos que trata la Resolución 3564 de 2015 en su anexo 1 punto 6.1 literal a y la Ley 1712 de 2014 en su artículo 9 literal d, se incluyan en la sección de
Transparencia.</t>
  </si>
  <si>
    <t>a. Políticas y lineamientos sectoriales e institucionales según sea el caso.</t>
  </si>
  <si>
    <t>Artículo 9. Información mínima obligatoria respecto a la estructura del 
suieto obligado</t>
  </si>
  <si>
    <t>Todo sujeto obligado deberá publicar la siguiente información , mínima obligatoria de manera proactiva en los sistemas de información del Estado o  herramientas que lo sustituyan</t>
  </si>
  <si>
    <t>Ley 1712 de 2014/Articulo 9/Literal d)</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</si>
  <si>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</si>
  <si>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f. Plan Anti trámites para los sujetos obligados que les aplique.</t>
  </si>
  <si>
    <t>Resolución 3564 de 2015/Anexo1/punto 6.1/literales f y g</t>
  </si>
  <si>
    <t>Se insta a que el Plan Anticorrupción y de Atención al Ciudadano que solicita la Resolución 3564 de 2015 en su anexo 1 punto 6.1 se adecue a la normatividad vigente</t>
  </si>
  <si>
    <t>g. Plan Anticorrupción y de Atención al Ciudadano, de conformidad con el artículo 73 de la Ley 1474
de 2011 .</t>
  </si>
  <si>
    <t>6.3. Programas y proyectos en ejecución</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</si>
  <si>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según lo establecido en el artículo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t>
  </si>
  <si>
    <t>Resolución 3564 de 2015/Anexo1/punto 6.3</t>
  </si>
  <si>
    <t>Se insta a publicar los programas y proyectos de inversión se encuentren en el sitio web de acuerdo a lo que señala la Resolución 3564 de 2015 en su anexo 1 punto 6.3.</t>
  </si>
  <si>
    <t>6.4. Metas, objetivos e indicadores de gestión y/o desempeño</t>
  </si>
  <si>
    <t>El sujeto obligado y las unidades administrativas deben publicar la información relacionada con metas, objetivos e indicadores de
gestión y/o desempeño, de conformidad con sus programas operativos y los demás planes exigidos por la normatividad. Se debe publicar su estado de avance, mínimo cada tres (3)meses.</t>
  </si>
  <si>
    <t>Resolución 3564 de 2015/Anexo1/punto 6.4</t>
  </si>
  <si>
    <t>Se insta a publicar el av nce de las metas, objetivos e indicadores de gestión y/o desempeño de acuerdo a lo que les aplique según lo que señala la Resolución 3564 de 2015 en su anexo 1 punto 6.4 y la Ley 1712 de 2014 en su artículo 9 literal d)</t>
  </si>
  <si>
    <t>Artículo 9. Información mínima obligatoria respecto a la estructura del
suieto obligado</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</si>
  <si>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</si>
  <si>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6.5. Participación en la formulación de políticas</t>
  </si>
  <si>
    <t>El sujeto obligado debe publicar los mecanismos o procedimientos que deben seguir los ciudadanos, usuarios o interesados para participar en la formulación de políticas, en el controlo en la evaluación de la gestión institucional, indicando:</t>
  </si>
  <si>
    <t>Resolución 3564 de 2015/Anexo1/punto 6.5</t>
  </si>
  <si>
    <t>Se insta a adecuar lo que concierne a la participación en la formulación de políticas según lo
que señala la Resolución 3564 de 2015 en su anexo 1 punto 6.5.</t>
  </si>
  <si>
    <t>a. Sujetos que pueden participar.</t>
  </si>
  <si>
    <t>b. Medios presenciales y electrónicos.</t>
  </si>
  <si>
    <t>c. Áreas responsables de la orientación y vigilancia para su cumplimiento.</t>
  </si>
  <si>
    <t>6.6. Informes de empalme</t>
  </si>
  <si>
    <t>El sujeto obligado debe publicar el informe de empalme del representante legal, cuando haya un cambio del mismo. Este informe se debe publicar cuando haya un cambio del representante legal antes de desvincularse del sujeto obligado.</t>
  </si>
  <si>
    <t>Resolución 3564 de 2015/Anexo1/punto 6.6</t>
  </si>
  <si>
    <t>Se insta a publicar el informe de empalme ue solicita la Resolución 3564 de 2015 en su anexo 1 punto 6.6</t>
  </si>
  <si>
    <t>7.1 . Informes de gestión, evaluación y auditoría</t>
  </si>
  <si>
    <t>El sujeto obligado debe publicar todos los informes de gestión, evaluación y auditoría incluyendo ejercicio presupuestal.</t>
  </si>
  <si>
    <t>Resolución 3564 de 2015/Anexo1/punto 7.1/literal a)</t>
  </si>
  <si>
    <t>Se insta a publicar el informe al ongreso de la República según lo que se señala en la Resolución 3564 de 2015 en su anexo 1 punto 7.1 literal a.</t>
  </si>
  <si>
    <t>a. Informe enviado al Congreso/Asamblea/Concejo. Se debe publicar dentro del mismo mes de enviado.</t>
  </si>
  <si>
    <t>b. Informe de rendición de la cuenta fiscal a la Contraloría General de la República o a los organismos de control territorial según corresponda, de acuerdo con la periodicidad definida. Se debe publicar dentro del mismo mes de enviado</t>
  </si>
  <si>
    <t>Resolución 3564 de 2015/Anexo1/punto 7.1/literal b)</t>
  </si>
  <si>
    <t>Se insta a publicar el informe a la cuenta fiscal a la Contraloría General de la Republi a de acuerdo a la Resolución 3564 de 2015 en su anexo 1 punto 7.1 literal b.</t>
  </si>
  <si>
    <t>c. Informe de rendición de cuentas a los Ciudadanos, incluyendo la respuesta a las solicitudes realizadas por los ciudadanos, antes y durante el ejercicio de rend ición. Esta publicación se debe hacer dentro del mismo mes de realizado el evento.</t>
  </si>
  <si>
    <t>Resolución 3564 de 2015/Anexo1/punto 7.1/literal c)</t>
  </si>
  <si>
    <t>Se recomiend que se incluyan las respuestas de los ciudadanos en el informe de rendición de cuentas según lo q e señala la Resolución 3564 de 2015 en su anexo 1 punto 7.1 literal c.</t>
  </si>
  <si>
    <t>7.5. Información para población vulnerable</t>
  </si>
  <si>
    <t>El sujeto obligado debe publicar las normas, politicas, programas y proyectos dirigidos a población vulnerable (madres cabeza de familia, desplazados, víctimas del conflicto armado, personas en condición de discapacidad, familias en condición de pobreza, niños, adulto mayor, etnias, reinsertados), de acuerdo con su misión y la normatividad
aplicable.</t>
  </si>
  <si>
    <t>Resolución 3564 de 2015/Anexo1/punto 7.5</t>
  </si>
  <si>
    <t>Se insta a publicar las política , programas, proyectos y normas para población vulnerable de acuerdo el numeral 7.5 del anexo 1 d la Resolución 3564 de 2015, el artículo 9 literal d de la Ley 1712 de 2014</t>
  </si>
  <si>
    <t>7.6. Defensa judicial</t>
  </si>
  <si>
    <t>d. Riesgo de pérdida.</t>
  </si>
  <si>
    <t>Los sujetos obligados deben publicar, trimestralmente un informe sobre las demandas contra el sujeto obligado, incluyendo: El sujeto obligado podrá hacer enlace a la información que publique la Agencia de Defensa Jurídica de la Nación, siempre y cuando ésta permita identificar claramente los elementos enunciados anteriormente.</t>
  </si>
  <si>
    <t>Resolución 3564 de 2015/Anexo1/punto 7.6/literal d)</t>
  </si>
  <si>
    <t>Se insta a ajustar el informe de Defensa Judicial de acuerdo a lo que señala la Resolución 3564 de 2015 en su anexo 1 punto 7.6 literal d</t>
  </si>
  <si>
    <t>8.2. Publicación de la ejecución de contratos</t>
  </si>
  <si>
    <t>El sujeto obligado debe publicar las aprobaciones, autorizaciones, requerim ientos o informes del supervisor o del interventor, que prueben la ejecución de los contratos.</t>
  </si>
  <si>
    <t>Resolución 3564 de 2015/Anexo1/punto 8.2</t>
  </si>
  <si>
    <t>Se insta a que se realice la publicación de la ejecución de contratos de acuerdo a lo que señala la Resolución 3564 de 2015 en su anexo 1 punto 8.2 y el Decreto 103 de 2015 en su artículo 8</t>
  </si>
  <si>
    <t>Para efectos del cumplimiento de la obligación contenida en el literal g) del artículo 11 de la Ley 1712 de 2014, relativa a la información sobre la ejecución de contratos, el sujeto obligado debe publicar aprobaciones, autorizaciones, requerimientos o informes del supervisor o de interventor, que prueben la ejecución del contrato.</t>
  </si>
  <si>
    <t>Decreto 103/ Articulo 8</t>
  </si>
  <si>
    <t>10.2. Registro de Activos de Información.</t>
  </si>
  <si>
    <t>Resolución 3564 de 2015/Anexo1/punto 10.2</t>
  </si>
  <si>
    <t>Se insta a complementar el Registros de Activos de Información con el que cuenta la entidad incluyendo el inventario documental completo y publicarlo en www.datos.gov.co, como se e típula en la Resolución 3564 de 2015 en su anexo 1 numeral 10.2 , en la Ley 1712 de 2014 en su artículo 13 y el Decreto 103 de 2015 en sus artículos 37 y 38, para precisar el alcance sobre este punto los funcionarios que atiendenJa visita elevaran la consulta al Grupo de Transparencia para delimitar el alcance de los Registros de Activos de Información.</t>
  </si>
  <si>
    <t>Artículo 13. Registros de Activos de Información</t>
  </si>
  <si>
    <t>a) Todas las categorías de informacióri publicada por el sujeto obligado.</t>
  </si>
  <si>
    <t xml:space="preserve">Todo sujeto obligado deberá crear y mantener actualizado el Registro de Activos de Información haciendo Iistado de: 
</t>
  </si>
  <si>
    <t>Ley 1712 de 2014/Articulo 13</t>
  </si>
  <si>
    <t>b) Todo registro publicado.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</si>
  <si>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</si>
  <si>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-TRD-Y los inventarios documentales.</t>
  </si>
  <si>
    <t>Artículo 37. Concepto del Registro de Activos de Información.</t>
  </si>
  <si>
    <t xml:space="preserve"> El Registro de Activos de Información es el inventario de la información pública que el sujeto obligado genere, obtenga, adquiera, transforme o controle en su calidad de tal.</t>
  </si>
  <si>
    <t>Decreto 103/ Articulo 37</t>
  </si>
  <si>
    <t xml:space="preserve">Artículo 38. Componentes del Registro de Activos de Información. </t>
  </si>
  <si>
    <t>El Registro de Activos de Información debe contener, como mínimo, los siguientes componentes:</t>
  </si>
  <si>
    <t>Decreto 103/ Articulo 38</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</si>
  <si>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</si>
  <si>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</si>
  <si>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</si>
  <si>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</si>
  <si>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 xml:space="preserve">El Registro de Activos de Información debe elaborarse en formato de hoja de cálculo y publicarse en el sitio web oficial del sujeto obligado, así como en el Portal de Datos Abiertos del Estado colombiano o en la herramienta que lo modifique o lo sustituya.
</t>
    </r>
    <r>
      <rPr>
        <b/>
        <sz val="10"/>
        <color theme="1"/>
        <rFont val="Arial"/>
        <family val="2"/>
      </rPr>
      <t>Parágrafo 1°. Entiéndase por Categorías de información</t>
    </r>
    <r>
      <rPr>
        <sz val="10"/>
        <color theme="1"/>
        <rFont val="Arial"/>
        <family val="2"/>
      </rPr>
      <t xml:space="preserve">,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t>
    </r>
    <r>
      <rPr>
        <b/>
        <sz val="10"/>
        <color theme="1"/>
        <rFont val="Arial"/>
        <family val="2"/>
      </rPr>
      <t>Parágrafo 2°. El sujeto obligado debe actualizar el Registro de Activos de Información de acuerdo con los procedimientos y lineamientos definidos en su Programa de Gestión Documental.</t>
    </r>
    <r>
      <rPr>
        <sz val="10"/>
        <color theme="1"/>
        <rFont val="Arial"/>
        <family val="2"/>
      </rPr>
      <t xml:space="preserve">
Parágrafo 3°. El Ministerio Público podrá establecer estándares adicionales para el Registro de Activos de Información de los sujetos obligados.</t>
    </r>
  </si>
  <si>
    <r>
      <rPr>
        <b/>
        <sz val="10"/>
        <color theme="1"/>
        <rFont val="Arial"/>
        <family val="2"/>
      </rPr>
      <t>(a) Nombre o título de la categoría de información:</t>
    </r>
    <r>
      <rPr>
        <sz val="10"/>
        <color theme="1"/>
        <rFont val="Arial"/>
        <family val="2"/>
      </rPr>
      <t xml:space="preserve"> término con que se da a conocer el nombre o asunto de la información.</t>
    </r>
  </si>
  <si>
    <r>
      <rPr>
        <b/>
        <sz val="10"/>
        <color theme="1"/>
        <rFont val="Arial"/>
        <family val="2"/>
      </rPr>
      <t>(b) Descripción del contenido la categoría de información</t>
    </r>
    <r>
      <rPr>
        <sz val="10"/>
        <color theme="1"/>
        <rFont val="Arial"/>
        <family val="2"/>
      </rPr>
      <t>: Define brevemente de qué se trata la información.</t>
    </r>
  </si>
  <si>
    <r>
      <rPr>
        <b/>
        <sz val="10"/>
        <color theme="1"/>
        <rFont val="Arial"/>
        <family val="2"/>
      </rPr>
      <t>C) Idioma</t>
    </r>
    <r>
      <rPr>
        <sz val="10"/>
        <color theme="1"/>
        <rFont val="Arial"/>
        <family val="2"/>
      </rPr>
      <t>: Establece el Idioma, lengua o dialecto en que se encuentra la información.</t>
    </r>
  </si>
  <si>
    <r>
      <rPr>
        <b/>
        <sz val="10"/>
        <color theme="1"/>
        <rFont val="Arial"/>
        <family val="2"/>
      </rPr>
      <t>(d) Medio de conservación y/o soporte</t>
    </r>
    <r>
      <rPr>
        <sz val="10"/>
        <color theme="1"/>
        <rFont val="Arial"/>
        <family val="2"/>
      </rPr>
      <t>: Establece el soporte en el que se encuentra la información: documento físico, medio electrónico o por algún otro tipo de formato audio visual entre otros (físico, análogo o digital-electrónico).</t>
    </r>
  </si>
  <si>
    <r>
      <rPr>
        <b/>
        <sz val="10"/>
        <color theme="1"/>
        <rFont val="Arial"/>
        <family val="2"/>
      </rPr>
      <t>e) Formato</t>
    </r>
    <r>
      <rPr>
        <sz val="10"/>
        <color theme="1"/>
        <rFont val="Arial"/>
        <family val="2"/>
      </rPr>
      <t>: Identifica la forma, tamaño o modo en la que se presenta la información o se permite su visualización o consulta, tales como: hoja de cálculo, imagen, audio, video, documento de texto, etc.</t>
    </r>
  </si>
  <si>
    <r>
      <rPr>
        <b/>
        <sz val="10"/>
        <color theme="1"/>
        <rFont val="Arial"/>
        <family val="2"/>
      </rPr>
      <t>(f) Información publicada o disponible.</t>
    </r>
    <r>
      <rPr>
        <sz val="10"/>
        <color theme="1"/>
        <rFont val="Arial"/>
        <family val="2"/>
      </rPr>
      <t xml:space="preserve"> Indica si la información está publicada o disponible para ser solicitada, señalando dónde está publicada y/o dónde se puede consultar o solicitar.</t>
    </r>
  </si>
  <si>
    <t>10.3. índice de Información Clasificada y Reservada.</t>
  </si>
  <si>
    <t xml:space="preserve">Resolución 3564 de 2015/Anexo1/punto 10.3 </t>
  </si>
  <si>
    <t>Se insta a complementar el Índice de lnformació Clasificada y Reservada y publicarlo en www.datos.gov.co, cómo se estipula en la Resolución 3564 de 2015 en su anexo 1 numeral 10.3 , el artículo 2o·de la Ley 1712 de 2014 y el Decreto 1 3 de 2015 en sus artículos 39 y 40.</t>
  </si>
  <si>
    <t>Artículo 20. Índice de Información clasificada y reservada</t>
  </si>
  <si>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</si>
  <si>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Ley 1712 de 2014/Articulo 20</t>
  </si>
  <si>
    <t>Artículo 39. Concepto del Indice de Información Clasificada y Reservada.</t>
  </si>
  <si>
    <t xml:space="preserve"> El Indice de Información Clasificada y Reservada es el inventario de la información pública generada, obtenida, adquirida o controlada por el sujeto obligado, en calidad de tal, que ha sido calificada como clasificada o reservada.</t>
  </si>
  <si>
    <t>Decreto 103/ Articulo 39</t>
  </si>
  <si>
    <t>Artículo 40. Contenido del Indice de Información Clasificada y Reservada.</t>
  </si>
  <si>
    <r>
      <rPr>
        <b/>
        <sz val="10"/>
        <color theme="1"/>
        <rFont val="Arial"/>
        <family val="2"/>
      </rPr>
      <t>(1) Nombre o título de la categoría de información:</t>
    </r>
    <r>
      <rPr>
        <sz val="10"/>
        <color theme="1"/>
        <rFont val="Arial"/>
        <family val="2"/>
      </rPr>
      <t xml:space="preserve"> término con que se da a conocer el nombre o asunto de la información.</t>
    </r>
  </si>
  <si>
    <t xml:space="preserve"> El Indice de Información Clasificada y Reservada indicará, para cada información calificada como reservada o clasificada, lo siguiente:</t>
  </si>
  <si>
    <t>Decreto 103/ Articulo 40</t>
  </si>
  <si>
    <r>
      <rPr>
        <b/>
        <sz val="10"/>
        <color theme="1"/>
        <rFont val="Arial"/>
        <family val="2"/>
      </rPr>
      <t>(2) Nombre o título de la información:</t>
    </r>
    <r>
      <rPr>
        <sz val="10"/>
        <color theme="1"/>
        <rFont val="Arial"/>
        <family val="2"/>
      </rPr>
      <t xml:space="preserve"> Palabra o frase con que se da a conocer el nombre o asunto de la información.</t>
    </r>
  </si>
  <si>
    <t>El Indice de Información Clasificada y Reservada debe actualizarse cada vez que una información sea calificada como clasificada o reservada y cuando dicha calificación se levante, conforme a lo establecido en el mismo Indice y en el Programa de Gestión Documental.
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</si>
  <si>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r>
      <rPr>
        <b/>
        <sz val="10"/>
        <color theme="1"/>
        <rFont val="Arial"/>
        <family val="2"/>
      </rPr>
      <t xml:space="preserve">(3) Idioma: </t>
    </r>
    <r>
      <rPr>
        <sz val="10"/>
        <color theme="1"/>
        <rFont val="Arial"/>
        <family val="2"/>
      </rPr>
      <t>Establece el Idioma, lengua o dialecto en que se encuentra la información.</t>
    </r>
  </si>
  <si>
    <r>
      <rPr>
        <b/>
        <sz val="10"/>
        <color theme="1"/>
        <rFont val="Arial"/>
        <family val="2"/>
      </rPr>
      <t xml:space="preserve">(4)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</si>
  <si>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(5) Fecha de generación de la información</t>
    </r>
    <r>
      <rPr>
        <sz val="10"/>
        <color theme="1"/>
        <rFont val="Arial"/>
        <family val="2"/>
      </rPr>
      <t>: Identifica el momento de la creación de la información.</t>
    </r>
  </si>
  <si>
    <r>
      <rPr>
        <b/>
        <sz val="10"/>
        <color theme="1"/>
        <rFont val="Arial"/>
        <family val="2"/>
      </rPr>
      <t xml:space="preserve">(6) Nombre del responsable de la producción de la información: </t>
    </r>
    <r>
      <rPr>
        <sz val="10"/>
        <color theme="1"/>
        <rFont val="Arial"/>
        <family val="2"/>
      </rPr>
      <t>Corresponde al nombre del área, dependencia o unidad interna, o al nombre de la entidad externa que creó la información.</t>
    </r>
  </si>
  <si>
    <r>
      <rPr>
        <b/>
        <sz val="10"/>
        <color theme="1"/>
        <rFont val="Arial"/>
        <family val="2"/>
      </rPr>
      <t xml:space="preserve">(7) Nombre del responsable de la información: </t>
    </r>
    <r>
      <rPr>
        <sz val="10"/>
        <color theme="1"/>
        <rFont val="Arial"/>
        <family val="2"/>
      </rPr>
      <t>Corresponde al nombre del área, dependencia o unidad encargada de la custodia o control de la información para efectos de permitir su acceso.</t>
    </r>
  </si>
  <si>
    <r>
      <rPr>
        <b/>
        <sz val="10"/>
        <color theme="1"/>
        <rFont val="Arial"/>
        <family val="2"/>
      </rPr>
      <t>(8) Objetivo legítimo de la excepción:</t>
    </r>
    <r>
      <rPr>
        <sz val="10"/>
        <color theme="1"/>
        <rFont val="Arial"/>
        <family val="2"/>
      </rPr>
      <t xml:space="preserve"> La identificación de la excepción que, dentro de las previstas en los artículos 18 y 19 de la Ley 1712 de 2014, cobija la calificación de información reservada o clasificada.</t>
    </r>
  </si>
  <si>
    <r>
      <rPr>
        <b/>
        <sz val="10"/>
        <color theme="1"/>
        <rFont val="Arial"/>
        <family val="2"/>
      </rPr>
      <t>(9) Fundamento constitucional o legal</t>
    </r>
    <r>
      <rPr>
        <sz val="10"/>
        <color theme="1"/>
        <rFont val="Arial"/>
        <family val="2"/>
      </rPr>
      <t>: El fundamento constitucional o legal que justifican la clasificación o la reserva, señalando expresamente la norma, artículo, inciso o párrafo que la ampara.</t>
    </r>
  </si>
  <si>
    <r>
      <rPr>
        <b/>
        <sz val="10"/>
        <color theme="1"/>
        <rFont val="Arial"/>
        <family val="2"/>
      </rPr>
      <t>(10)Fundamento jurídico de la excepción</t>
    </r>
    <r>
      <rPr>
        <sz val="10"/>
        <color theme="1"/>
        <rFont val="Arial"/>
        <family val="2"/>
      </rPr>
      <t>: Mención de la norma jurídica que sirve como fundamento jurídico para la clasificación o reserva de la información.</t>
    </r>
  </si>
  <si>
    <r>
      <rPr>
        <b/>
        <sz val="10"/>
        <color theme="1"/>
        <rFont val="Arial"/>
        <family val="2"/>
      </rPr>
      <t>(11)Excepción total o parcial:</t>
    </r>
    <r>
      <rPr>
        <sz val="10"/>
        <color theme="1"/>
        <rFont val="Arial"/>
        <family val="2"/>
      </rPr>
      <t xml:space="preserve"> Según sea integral o parcial la calificación, las partes o secciones clasificadas o reservadas.</t>
    </r>
  </si>
  <si>
    <r>
      <rPr>
        <b/>
        <sz val="10"/>
        <color theme="1"/>
        <rFont val="Arial"/>
        <family val="2"/>
      </rPr>
      <t>(12)Fecha de la calificación</t>
    </r>
    <r>
      <rPr>
        <sz val="10"/>
        <color theme="1"/>
        <rFont val="Arial"/>
        <family val="2"/>
      </rPr>
      <t xml:space="preserve">: La fecha de la calificación de la información como reservada o clasificada.
</t>
    </r>
  </si>
  <si>
    <r>
      <rPr>
        <b/>
        <sz val="10"/>
        <color theme="1"/>
        <rFont val="Arial"/>
        <family val="2"/>
      </rPr>
      <t>(13)Plazo de la clasificación o reserva</t>
    </r>
    <r>
      <rPr>
        <sz val="10"/>
        <color theme="1"/>
        <rFont val="Arial"/>
        <family val="2"/>
      </rPr>
      <t>: El tiempo que cobija la clasificación o reserva.</t>
    </r>
  </si>
  <si>
    <t>10.4. Esquema de Publicación de Información.</t>
  </si>
  <si>
    <t>Resolución 3564 de 2015/Anexo1/punto 10.4</t>
  </si>
  <si>
    <t>Se insta a publicar el esquema de publicación de lnformació y el esquema participativo del esquema de publicación según lo que señala la Resolución
3564 de 2 15 en su anexo 1 punto 10.4 y el Decreto 103 de 2015 en sus artículos 41, 42 y 43</t>
  </si>
  <si>
    <t xml:space="preserve">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</si>
  <si>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Decreto 103/ Articulo 41</t>
  </si>
  <si>
    <t>Artículo 42. Componentes del Esquema de Publicación de Información</t>
  </si>
  <si>
    <t>(1) La lista de información mínima publicada en el sitio web oficial del sujeto obligado o en los sistemas de información del Estado, conforme a lo previsto en los artículos go, 10 Y 11 de la Ley 1712 de 2014.</t>
  </si>
  <si>
    <t>Decreto 103/ Articulo 42</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</si>
  <si>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</si>
  <si>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Para facilitar el acceso a la información, los sujetos obligados publicarán el Cuadro de Clasificación Documental.
De acuerdo con lo estipulado en el literal c) del artículo 12 de la Ley 1712 de 2014, el Ministerio Público podrá hacer recomendaciones generales o particulares a los sujetos obligados sobre el Esquema de Publicación de Información.</t>
  </si>
  <si>
    <t>(3) Información publicada por el sujeto obligado, originada en la solicitud de información divulgada con anterioridad, de que trata el artículo 14 de la Ley 1712 de 2014</t>
  </si>
  <si>
    <r>
      <rPr>
        <b/>
        <sz val="10"/>
        <color theme="1"/>
        <rFont val="Arial"/>
        <family val="2"/>
      </rPr>
      <t>(a) Nombre o título de la información:</t>
    </r>
    <r>
      <rPr>
        <sz val="10"/>
        <color theme="1"/>
        <rFont val="Arial"/>
        <family val="2"/>
      </rPr>
      <t xml:space="preserve"> Palabra o frase con que se da a conocer el nombre o asunto de la información.</t>
    </r>
  </si>
  <si>
    <r>
      <rPr>
        <b/>
        <sz val="10"/>
        <color theme="1"/>
        <rFont val="Arial"/>
        <family val="2"/>
      </rPr>
      <t>(b) Idioma</t>
    </r>
    <r>
      <rPr>
        <sz val="10"/>
        <color theme="1"/>
        <rFont val="Arial"/>
        <family val="2"/>
      </rPr>
      <t>: Establece el Idioma, lengua o dialecto en que se encuentra la información.</t>
    </r>
  </si>
  <si>
    <r>
      <rPr>
        <b/>
        <sz val="10"/>
        <color theme="1"/>
        <rFont val="Arial"/>
        <family val="2"/>
      </rPr>
      <t xml:space="preserve">c)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</si>
  <si>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 xml:space="preserve">(d) Formato: </t>
    </r>
    <r>
      <rPr>
        <sz val="10"/>
        <color theme="1"/>
        <rFont val="Arial"/>
        <family val="2"/>
      </rPr>
      <t>Identifica la forma, tamaño o modo en la que se presenta la información o se permite su visualización o consulta, tales como: hoja de cálculo, imagen, audio, video, documento de texto, etc.</t>
    </r>
  </si>
  <si>
    <r>
      <rPr>
        <b/>
        <sz val="10"/>
        <color theme="1"/>
        <rFont val="Arial"/>
        <family val="2"/>
      </rPr>
      <t>e) Fecha de generación de la información</t>
    </r>
    <r>
      <rPr>
        <sz val="10"/>
        <color theme="1"/>
        <rFont val="Arial"/>
        <family val="2"/>
      </rPr>
      <t>: Identifica el momento de la creación de la información.</t>
    </r>
  </si>
  <si>
    <r>
      <rPr>
        <b/>
        <sz val="10"/>
        <color theme="1"/>
        <rFont val="Arial"/>
        <family val="2"/>
      </rPr>
      <t>(f) Frecuencia de actualización</t>
    </r>
    <r>
      <rPr>
        <sz val="10"/>
        <color theme="1"/>
        <rFont val="Arial"/>
        <family val="2"/>
      </rPr>
      <t>: Identifica la periodicidad o el segmento de tiempo en el que se debe actualizar la información, de acuerdo a su naturaleza y a la normativa aplicable.</t>
    </r>
  </si>
  <si>
    <r>
      <rPr>
        <b/>
        <sz val="10"/>
        <color theme="1"/>
        <rFont val="Arial"/>
        <family val="2"/>
      </rPr>
      <t>(g) Lugar de consulta</t>
    </r>
    <r>
      <rPr>
        <sz val="10"/>
        <color theme="1"/>
        <rFont val="Arial"/>
        <family val="2"/>
      </rPr>
      <t>: Indica el lugar donde se encuentra publicado o puede ser consultado el documento, tales como lugar en el sitio web y otro medio en donde se puede descargar y/o acceder a la información cuyo contenido se describe.</t>
    </r>
  </si>
  <si>
    <r>
      <t>(</t>
    </r>
    <r>
      <rPr>
        <b/>
        <sz val="10"/>
        <color theme="1"/>
        <rFont val="Arial"/>
        <family val="2"/>
      </rPr>
      <t>h) Nombre del responsable de la producción de la información</t>
    </r>
    <r>
      <rPr>
        <sz val="10"/>
        <color theme="1"/>
        <rFont val="Arial"/>
        <family val="2"/>
      </rPr>
      <t>: Corresponde al nombre del área, dependencia o unidad interna, o al nombre de la entidad externa que creó la información.</t>
    </r>
  </si>
  <si>
    <r>
      <rPr>
        <b/>
        <sz val="10"/>
        <color theme="1"/>
        <rFont val="Arial"/>
        <family val="2"/>
      </rPr>
      <t>(i) Nombre del responsable de la información:</t>
    </r>
    <r>
      <rPr>
        <sz val="10"/>
        <color theme="1"/>
        <rFont val="Arial"/>
        <family val="2"/>
      </rPr>
      <t xml:space="preserve"> Corresponde al nombre del área, dependencia o unidad encargada de la custodia o control de la información para efectos de permitir su acceso</t>
    </r>
  </si>
  <si>
    <t>Artículo 43. Procedimiento participativo para la adopción y actualización del Esquema de Publicación.</t>
  </si>
  <si>
    <t xml:space="preserve"> 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t>
  </si>
  <si>
    <t>Decreto 103/ Articulo 43</t>
  </si>
  <si>
    <t xml:space="preserve">Artículo 11. Información mínima obligatoria respecto a servicios, los procedimientos y funcionamiento del sujeto obligado. </t>
  </si>
  <si>
    <t>Ley 1712 de 2014/Articulo 11/literal J</t>
  </si>
  <si>
    <t>Se insta a pu licar el Registro de publicaciones de acuerdo a lo que señala la Ley 1712 de 2014 en su artículo 11 literal j y la Resolución 3564 de 2015 en su anexo 1 punto 10.7.</t>
  </si>
  <si>
    <t>10.7. Registro de publicaciones:</t>
  </si>
  <si>
    <t>El Registro de Activos de Información, el índice de Información Clasificada y Reservada, el Esquema de Publicación de Información, el Prog rama de Gestión Documental y las tablas de Retención Documental (de conformidad con lo establecido por el AcuerdoNo. 004 de 2013 del Archivo General de la Nación),
deben ser adoptados y actualizados por medio de acto administrativo o documento equivalente de acuerdo con el régimen legal al sujeto obligado.</t>
  </si>
  <si>
    <t xml:space="preserve"> El sujeto obligado debe publicar un registro de publicaciones que
contenga los documentos publicados de conformidad con la ley 1712 de 2014 y automáticamente disponibles.</t>
  </si>
  <si>
    <t>Resolución 3564 de 2015/Anexo1/punto 10.7</t>
  </si>
  <si>
    <t xml:space="preserve">10.8. Costos de reproducción: </t>
  </si>
  <si>
    <t>El sujeto obligado determina los costos de reproducción de la información pública a través de una motivación, que debe ser establecida mediante acto admin istrativo o documento equivalente, suscrito por funcionario o empleado de nivel directivo. En dicha motivación se debe individualizar el costo unitario de los diferentes tipos de formato a través de los cuales se puede reproducir la información.</t>
  </si>
  <si>
    <t>Resolución 3564 de 2015/Anexo1/punto 10.8</t>
  </si>
  <si>
    <t>Se insta a que los Costos de reprodu ción de la información pública exigidos por la Resolución 3564 de 2015 del anexo 1 en su punto 10.8 se ubique en la sección de Transparencia.</t>
  </si>
  <si>
    <t>10 .10. Informe de peticiones, quejas, reclamos, denuncias y solicitudes de acceso a la información:</t>
  </si>
  <si>
    <t>Específicamente respecto de las solicitudes de acceso a información pública, el informe debe discriminar la siguiente información mínima:</t>
  </si>
  <si>
    <t xml:space="preserve"> 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t>
  </si>
  <si>
    <t>Resolución 3564 de 2015/Anexo1/punto 10.10</t>
  </si>
  <si>
    <t>Se insta a complementar el Informe de PQR S de
conformid a lo exigido por el artículo 52 del Decreto 103 de 2015 y la Resolución 3564 de 2015 en
su anexo 1 numeral 10.10.</t>
  </si>
  <si>
    <t>a. El número de solicitudes recibidas.</t>
  </si>
  <si>
    <t>Los sujetos obligados de la Ley 1712 de 2014, que también son sujetos de la Ley 190 de 1995, podrán incluir los informes de solicitudes de acceso a la información a que se refiere el presente artículo, en
los informes de que trata el artículo 54 de la Ley 190 de 1995.</t>
  </si>
  <si>
    <t>b. El número de solicitudes que fueron trasladadas a otra institución</t>
  </si>
  <si>
    <t>c. El tiempo de respuesta a cada solicitud.</t>
  </si>
  <si>
    <t>d. El número de solicitudes en las que se negó el acceso a la información.</t>
  </si>
  <si>
    <t>Artículo 52. Informes de solicitudes de acceso a información</t>
  </si>
  <si>
    <t>(1)
El número de solicitudes recibidas.</t>
  </si>
  <si>
    <t>Decreto 103/ Articulo 52</t>
  </si>
  <si>
    <r>
      <t xml:space="preserve">El informe sobre solicitudes de acceso a información estará a disposición del público en los términos establecidos en el artículo 4° del presente decreto. </t>
    </r>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
</t>
    </r>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</si>
  <si>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(3)
El tiempo de respuesta a cada solicitud.</t>
  </si>
  <si>
    <t>Nivel de Cumplimiento Ley 1712 de 2014</t>
  </si>
  <si>
    <t>Si</t>
  </si>
  <si>
    <t>Parcial</t>
  </si>
  <si>
    <t>Nivel de Cumplimiento Decreto 103 Reglamentario</t>
  </si>
  <si>
    <t>Nivel de Cumplimiento Resolución 3564 de 2015</t>
  </si>
  <si>
    <t>Nivel de Cumplimiento Resolución 3564 de 2015 Según Acta visita Procuraduria</t>
  </si>
  <si>
    <t>Hallazgo Procuraduria</t>
  </si>
  <si>
    <t>Consejo Directivo</t>
  </si>
  <si>
    <t>Dirección General</t>
  </si>
  <si>
    <t>Oficina Asesora de Planeación</t>
  </si>
  <si>
    <t>Oficina asesora Jurídica</t>
  </si>
  <si>
    <t>Oficina de control interno</t>
  </si>
  <si>
    <t>Secretaria General</t>
  </si>
  <si>
    <t>Grupo de Archivo y Gestión Documental</t>
  </si>
  <si>
    <t>Grupo de Gestión Humana</t>
  </si>
  <si>
    <t>Grupo de Recursos Físicos</t>
  </si>
  <si>
    <t>Grupo de Compras y Adquisiciones</t>
  </si>
  <si>
    <t>Grupo de Gestión financiera</t>
  </si>
  <si>
    <t>Grupo de Sistemas</t>
  </si>
  <si>
    <t>Subdirección del Sistema Nacional de Archivos</t>
  </si>
  <si>
    <t>Grupo de Articulación y Desarrollo del SNA</t>
  </si>
  <si>
    <t>Grupo de Inspección y Vigilancia</t>
  </si>
  <si>
    <t>Grupo de Archivos Étnicos y Derechos Humanos</t>
  </si>
  <si>
    <t>Subdirección de tecnologías de la información archivística y documento Electronico</t>
  </si>
  <si>
    <t>Grupo de Gestión de Documentos y Preservación Digital</t>
  </si>
  <si>
    <t>Grupo de Innovación y Apropiación de Tecnologías de Información Archivística</t>
  </si>
  <si>
    <t>Subdirección de Gestión del patrimonio Documental</t>
  </si>
  <si>
    <t>Grupo de Conservación y Restauración del Patrimonio Documental</t>
  </si>
  <si>
    <t>Grupo de Investigación y Fondos Documentales Históricos</t>
  </si>
  <si>
    <t>Grupo de Organización, Descripción y Reprografía</t>
  </si>
  <si>
    <t>Grupo de Evaluación Documental y Transferencias Documentales Secundarias</t>
  </si>
  <si>
    <t>Subdirección de Asistencia Técnica y proyectos archivísticos</t>
  </si>
  <si>
    <t>Grupo de Gestión de Proyectos Archivisticos</t>
  </si>
  <si>
    <t>Grupo de Asistencia Tecnica</t>
  </si>
  <si>
    <t>Órganos de Asesoría y Coordinación</t>
  </si>
  <si>
    <t>Comité de dirección</t>
  </si>
  <si>
    <t>Comité de coordinación del sistema de control interno</t>
  </si>
  <si>
    <t>Comité interno de Archivo</t>
  </si>
  <si>
    <t>Grupo de Comunicaciones</t>
  </si>
  <si>
    <t>Sede Electronica</t>
  </si>
  <si>
    <t>Grupo Sistema Integral de Información – Tecnologías de la Información y Comunicaciones</t>
  </si>
  <si>
    <t xml:space="preserve">1.10. Mecanismo de presentación directa de solicitudes, quejas y reclamos a disposición del público en relación con acciones u omisiones del sujeto obligado. </t>
  </si>
  <si>
    <t xml:space="preserve">1.12. Información sobre decisiones que puedan afectar al público. </t>
  </si>
  <si>
    <t xml:space="preserve">2.2. Búsqueda de normas </t>
  </si>
  <si>
    <t xml:space="preserve">4.1. Presupuesto general de ingresos, gastos e inversión. </t>
  </si>
  <si>
    <t xml:space="preserve">4.9. Informes sobre Defensa Publica y Prevención del daño Antijurídico </t>
  </si>
  <si>
    <t xml:space="preserve">PortalSIS - Trámites en línea </t>
  </si>
  <si>
    <t>Certificados en línea para funcionarios del SSFM</t>
  </si>
  <si>
    <t xml:space="preserve">Servicios Médicos en el Exterior </t>
  </si>
  <si>
    <t xml:space="preserve">Oficinas de Atención al Usuario a Nivel Nacional de Ejercito Nacional, Armada Nacional y Fuerza Aérea Colombiana. </t>
  </si>
  <si>
    <t xml:space="preserve">Decálogo de Humanización </t>
  </si>
  <si>
    <t>Estrategia Para la Implementación de la Política de Humanización de los Servicios del SFFM Vigencia 2023.</t>
  </si>
  <si>
    <t xml:space="preserve">Política de la seguridad de la información del sitio WEB </t>
  </si>
  <si>
    <t>Encuestas de percepción Imagen Institucional</t>
  </si>
  <si>
    <t xml:space="preserve">Aliméntate </t>
  </si>
  <si>
    <t xml:space="preserve">Galerías </t>
  </si>
  <si>
    <t xml:space="preserve">Tramites en Línea Portal SIS </t>
  </si>
  <si>
    <t xml:space="preserve">Buzón de notificaciones judiciales </t>
  </si>
  <si>
    <t>Galería de fotos</t>
  </si>
  <si>
    <t>Galería videos</t>
  </si>
  <si>
    <t xml:space="preserve">Atención y servicios a la ciudadanía </t>
  </si>
  <si>
    <t>Reseña Histórica</t>
  </si>
  <si>
    <t>Informes de Seguimiento Peticiones, Quejas y Reclamos</t>
  </si>
  <si>
    <t>Agende su cita aquí</t>
  </si>
  <si>
    <t>Actas Estrategia de Participación Hablando con el Director vigencia 2023</t>
  </si>
  <si>
    <t>Circular Estrategia de Participación Social</t>
  </si>
  <si>
    <t>Presidente de la República</t>
  </si>
  <si>
    <t>Comandante General de las Fuerzas Militares</t>
  </si>
  <si>
    <t xml:space="preserve">Director General de Sanidad Militar </t>
  </si>
  <si>
    <t>La Conquista y la Colonia</t>
  </si>
  <si>
    <t xml:space="preserve">Despacho del Director General </t>
  </si>
  <si>
    <t>Peticiones, quejas, reclamos, sugerencias y reconocimientos</t>
  </si>
  <si>
    <t>Noticias y Comunicados de Prensa</t>
  </si>
  <si>
    <t>Boletines Informativos</t>
  </si>
  <si>
    <t>Slides</t>
  </si>
  <si>
    <t>Multimedia</t>
  </si>
  <si>
    <t>Facebook</t>
  </si>
  <si>
    <t>Mapa del Sitio</t>
  </si>
  <si>
    <t>1.1. Misión, Visión, Funciones y Deberes</t>
  </si>
  <si>
    <t xml:space="preserve">1.2. Estructura Orgánica - Organigrama </t>
  </si>
  <si>
    <t xml:space="preserve">1.3. Mapas y cartas descriptivas de los procesos </t>
  </si>
  <si>
    <t xml:space="preserve">1.4. Directorio Institucional </t>
  </si>
  <si>
    <t>1.5. Directorio de servidores públicos, empleados o contratistas</t>
  </si>
  <si>
    <t xml:space="preserve">3.1. Plan anual de adquisiciones </t>
  </si>
  <si>
    <t xml:space="preserve">3.3. Publicación de ejecución de los contratos </t>
  </si>
  <si>
    <t xml:space="preserve">6.2. Estructura y Secciones del Menú participa </t>
  </si>
  <si>
    <t>7.2. Sección de Datos Abiertos</t>
  </si>
  <si>
    <t>YouTube</t>
  </si>
  <si>
    <t xml:space="preserve">Condiciones y Términos de Uso </t>
  </si>
  <si>
    <t>(TS. José Manuel Higuera Tarazona)
Gestor Documental DIGSA</t>
  </si>
  <si>
    <t>(SP. Milton Yobany León Barrera)
Lider Área de Gestión Documental</t>
  </si>
  <si>
    <t>1.15. Información de Interés</t>
  </si>
  <si>
    <t>Informes Estrategia de Participación Hablando con el Director vigencia 2024</t>
  </si>
  <si>
    <t xml:space="preserve">Plan de Participación Ciudadana </t>
  </si>
  <si>
    <t xml:space="preserve">Actas de Jornadas Bimensuales Vigencia </t>
  </si>
  <si>
    <t xml:space="preserve">Actas Reuniones Jornadas Bimensuales Vigencia </t>
  </si>
  <si>
    <t xml:space="preserve">Actas Diálogos con la Supersalud Vigencia </t>
  </si>
  <si>
    <t xml:space="preserve">Actas Reuniones Defensoría del Pueblo Vigencia </t>
  </si>
  <si>
    <t>Actas reuniones Jornadas de Participación Social Vigencia 2024</t>
  </si>
  <si>
    <t>PDF</t>
  </si>
  <si>
    <t xml:space="preserve">Portal para niños </t>
  </si>
  <si>
    <t>Términos y Condiciones</t>
  </si>
  <si>
    <t>MANUAL DE IDENTIDAD VISUAL DIGSA</t>
  </si>
  <si>
    <t>Comisionados en el Exterior</t>
  </si>
  <si>
    <t>Nuevas Líneas de Atención</t>
  </si>
  <si>
    <t>COMISIONADOS</t>
  </si>
  <si>
    <t>PORTAL.SIS</t>
  </si>
  <si>
    <t>Síguenos en Redes Sociales</t>
  </si>
  <si>
    <t>Boletines Informativos 2025</t>
  </si>
  <si>
    <t>Organigrama Salud Mental</t>
  </si>
  <si>
    <t>Servicios de atención integral en salud</t>
  </si>
  <si>
    <t>ABC Salud Mental Militar</t>
  </si>
  <si>
    <t>Estrategia Respeto</t>
  </si>
  <si>
    <t>Enfoque Diferencial</t>
  </si>
  <si>
    <t>Discapacidad</t>
  </si>
  <si>
    <t>Categorías de discapacidad</t>
  </si>
  <si>
    <t>Aceptar la diferencia: cada persona, un trato único.</t>
  </si>
  <si>
    <t>XSanidadMilCo</t>
  </si>
  <si>
    <t xml:space="preserve">7.1. Instrumentos de Gestión de la Información </t>
  </si>
  <si>
    <t>7.1.1 Registro de activos de información DIGSA-2024</t>
  </si>
  <si>
    <t>7.1.2 Índice de información clasificada y reservada DIGSA-2024</t>
  </si>
  <si>
    <t>7.1.3 Esquema de publicación de la información DIGSA-2024</t>
  </si>
  <si>
    <t>7.1.4 Programa de gestión documental PGD-DIGSA-2024</t>
  </si>
  <si>
    <t xml:space="preserve">7.1.5 Tablas de Retención Documental TRD. </t>
  </si>
  <si>
    <t xml:space="preserve">7.1.6 Cuadro de Clasificación Documental </t>
  </si>
  <si>
    <t>7.1.7 Tablas Control de Acceso TCA-DIGSA-2024</t>
  </si>
  <si>
    <t>7.1.8 Sistema Integrado de Conservación SIC-DIGSA-2024</t>
  </si>
  <si>
    <t>7.1.9 Política de Archivos y Gestión Documental-DIGSA</t>
  </si>
  <si>
    <t>7.1.10 Acta No. 0124007432402 Aprobación PGD-SIC-TCA-DIGSA-2024</t>
  </si>
  <si>
    <t>7.1.11Costos de Reproducción de la Información</t>
  </si>
  <si>
    <t>4.7.2 Informe de rendición de cuentas ante la Contraloría General de la República, o a los organismos de Contraloría o Control territoriales</t>
  </si>
  <si>
    <t>4.7.3 Informe de rendición de cuentas a la ciudadanía</t>
  </si>
  <si>
    <t>4.7.5 Planes de mejoramiento</t>
  </si>
  <si>
    <t>4.7.6 Informes de Austeridad del Gasto</t>
  </si>
  <si>
    <t xml:space="preserve">Semestral </t>
  </si>
  <si>
    <t>4.8.1 Informes de la oficina de control interno - Informe pormenorizado.</t>
  </si>
  <si>
    <t>4.8.2 Otros informes y/o consultas a bases de datos o sistemas de información, conforme le aplique</t>
  </si>
  <si>
    <t>Glosario</t>
  </si>
  <si>
    <t>Actas Estrategia de Participación Hablando con el Director vigencia 2025</t>
  </si>
  <si>
    <t>Informe de Accesibilidad 2025</t>
  </si>
  <si>
    <t>Informe de Accesibilidad 2024</t>
  </si>
  <si>
    <t>Informe de Accesibilidad 2023</t>
  </si>
  <si>
    <t>Informe de Accesibilidad 2022</t>
  </si>
  <si>
    <t>2.4 Lineamientos y Normatividad Financiera DIGSA</t>
  </si>
  <si>
    <t>4.7.4 Informes a organismos de inspección, vigilancia y control.</t>
  </si>
  <si>
    <t>8.1.1. Información para niños, niñas y adolescentes</t>
  </si>
  <si>
    <t>8.1.2. Información para Mujeres</t>
  </si>
  <si>
    <t>8.1.3. Otros de grupos de interés</t>
  </si>
  <si>
    <t>9.1. Normatividad Especial</t>
  </si>
  <si>
    <t>9.2. Acuerdos Sindicales Sector Defensa</t>
  </si>
  <si>
    <t>1.12 CIRCULAR No. 0124013999402 ESTRATEGIA ORIENTACION E INFORMACION</t>
  </si>
  <si>
    <t xml:space="preserve">Encuesta de la Atención Humanizada en el SSFM
</t>
  </si>
  <si>
    <t>10. Glosario</t>
  </si>
  <si>
    <t>8. Encuestas de percepción</t>
  </si>
  <si>
    <t>7. Caracterización de Usuarios y Grupos de Valor SSFM</t>
  </si>
  <si>
    <t>6. Información de interés</t>
  </si>
  <si>
    <t xml:space="preserve">5. Sección de Noticias </t>
  </si>
  <si>
    <t>4. Atención al usuario DIGSA</t>
  </si>
  <si>
    <t>3. PQRS</t>
  </si>
  <si>
    <t>2. Canales de atención</t>
  </si>
  <si>
    <t>1. Trámites, OPA y consulta de información</t>
  </si>
  <si>
    <t xml:space="preserve">
Transparencia y Acceso a la Información Pública</t>
  </si>
  <si>
    <t>Descripción General</t>
  </si>
  <si>
    <t>Estructura y Secciones del menú participa</t>
  </si>
  <si>
    <t>Diagnóstico e Identificación de Problemas.</t>
  </si>
  <si>
    <t xml:space="preserve">
Encuesta de Satisfacción</t>
  </si>
  <si>
    <t>Resultados de Encuesta de Satisfacción</t>
  </si>
  <si>
    <t>Información de interes</t>
  </si>
  <si>
    <t>Planeación y Presupuesto Participativo</t>
  </si>
  <si>
    <t>Plan estrategico institucional</t>
  </si>
  <si>
    <t>Plan de Acción</t>
  </si>
  <si>
    <t>Participa en la Estructuración del Plan de Acción 2026</t>
  </si>
  <si>
    <t>Estrategia de Participación Hablando con el Director vigencia 2025</t>
  </si>
  <si>
    <t>Espacios trimestrales de Participación Social 2025</t>
  </si>
  <si>
    <t>Jornadas de Participación Social Vigencia 2024</t>
  </si>
  <si>
    <t>Guía para la constitución de Asociaciones de Usuarios</t>
  </si>
  <si>
    <t>Espacios bimensuales de Participación Social 2023</t>
  </si>
  <si>
    <t>Espacios bimensuales de Participación Social 2022</t>
  </si>
  <si>
    <t xml:space="preserve">
Rehabilitación Funcional y Discapacidad</t>
  </si>
  <si>
    <t xml:space="preserve">
Órdenes permanentes Viruela Símica</t>
  </si>
  <si>
    <t>1. Política de Seguridad y Privacidad de la Información</t>
  </si>
  <si>
    <t>2. Política de Privacidad y Tratamiento de Datos</t>
  </si>
  <si>
    <t>3. Otras Políticas</t>
  </si>
  <si>
    <t>1. CONDICIONES GENERALES</t>
  </si>
  <si>
    <t>2. INFORMACIÓN</t>
  </si>
  <si>
    <t>3. REGISTRO DE USUARIOS Y CLAVES DE ACCESO</t>
  </si>
  <si>
    <t>4. PROTECCIÓN DE DATOS PERSONALES</t>
  </si>
  <si>
    <t>5. SEGURIDAD DE LA INFORMACIÓN</t>
  </si>
  <si>
    <t>6. DERECHOS DE AUTOR</t>
  </si>
  <si>
    <t xml:space="preserve">7. RESPONSABILIDAD POR LAS OPINIONES E INFORMACIONES VERTIDAS EN EL PORTAL
</t>
  </si>
  <si>
    <t>8. ENLACES A PÁGINAS EXTERNAS</t>
  </si>
  <si>
    <t xml:space="preserve">Trámites y servicios para Funcionarios
</t>
  </si>
  <si>
    <t>Programas de Salud Pública</t>
  </si>
  <si>
    <t>PPCD</t>
  </si>
  <si>
    <t>SONDEO AUDIENCIA PÚBLICA RENDICIÓN DE CUENTAS 2025</t>
  </si>
  <si>
    <t>Encuesta de la Atención Humanizada en el SSFM</t>
  </si>
  <si>
    <t>FIEBRE AMARILLA DIGSA</t>
  </si>
  <si>
    <t xml:space="preserve">Portafolio de Servicios 2022
</t>
  </si>
  <si>
    <t>Puntos de Vacunación</t>
  </si>
  <si>
    <t>Entérate... ¡ Lo último en vacunación!</t>
  </si>
  <si>
    <t xml:space="preserve">Requisitos de Afiliación
</t>
  </si>
  <si>
    <t>Resolución 1651 de 2019</t>
  </si>
  <si>
    <t>Valores afiliación PADRES Y EXESPOSAS - Vigencia 2026</t>
  </si>
  <si>
    <t>Medios de Pago PPCD Padres y Ex esposas y EX esposos</t>
  </si>
  <si>
    <t>Formularios Afiliaciones</t>
  </si>
  <si>
    <t>Formulario de Afiliación y Registro de Novedades Subsistema de Salud Fuerzas Militares DIGSA</t>
  </si>
  <si>
    <t>Formulario Declaración de Dependencia Económica DIGSA</t>
  </si>
  <si>
    <t>Formulario de Encuesta del Estado de Salud SSFM DIGSA</t>
  </si>
  <si>
    <t>Instructivo Trámites y Servicios Portal.sis</t>
  </si>
  <si>
    <t>Ingrese al Portal SIS AQUÍ</t>
  </si>
  <si>
    <t>Tutorial Pago PPCD (Presupuesto Per cápita para el Sector Defensa)</t>
  </si>
  <si>
    <t>Video Día Mundial de la Prevención del Suicidio 10 de Septiembre.</t>
  </si>
  <si>
    <t>Día Mundial de la Prevención del Suicidio 10 de Septiembre</t>
  </si>
  <si>
    <t>Acuerdo 090</t>
  </si>
  <si>
    <t>Eventos de interés</t>
  </si>
  <si>
    <t>Día mundial de la Salud Mental</t>
  </si>
  <si>
    <t>Ruta certificación discapacidad SSFM</t>
  </si>
  <si>
    <t>Conoce más sobre el certificado de discapacidad</t>
  </si>
  <si>
    <t>¿ Sabes que es el duelo? ¿Como manejarlo? Infórmate</t>
  </si>
  <si>
    <t>Día internacional de sensibilización contra las minas antipersona</t>
  </si>
  <si>
    <t>Información para cuidadores</t>
  </si>
  <si>
    <t>Auto cuidado responsable</t>
  </si>
  <si>
    <t>Podcast Vidas Sin Barreras</t>
  </si>
  <si>
    <t>Medio de conservación y/o soporte: físico, electronico, digital.</t>
  </si>
  <si>
    <t>Formato: ( excel, formato de texto, imagen, audio, video, etc.</t>
  </si>
  <si>
    <t xml:space="preserve"> Frecuencia de actualización:</t>
  </si>
  <si>
    <t xml:space="preserve">Físico - Electrónico </t>
  </si>
  <si>
    <t xml:space="preserve">Físico - Digital </t>
  </si>
  <si>
    <t>Excel</t>
  </si>
  <si>
    <t>HTMIL</t>
  </si>
  <si>
    <t>Audio</t>
  </si>
  <si>
    <t xml:space="preserve">Video </t>
  </si>
  <si>
    <t xml:space="preserve">Diaria </t>
  </si>
  <si>
    <t>Semanal</t>
  </si>
  <si>
    <t>Mensual</t>
  </si>
  <si>
    <t>Cuatrimestral</t>
  </si>
  <si>
    <t xml:space="preserve">A solicitud </t>
  </si>
  <si>
    <t>27/07/2025</t>
  </si>
  <si>
    <t>16/07/2024</t>
  </si>
  <si>
    <t>https://www.sanidadfuerzasmilitares.mil.co/transparencia-acceso-informacion-publica/7-instrumentos-gestion-informacion/7-1-instrumentos-gestion-informacion/7-1-1-instrumentos-gestion-informacion</t>
  </si>
  <si>
    <t>https://www.sanidadfuerzasmilitares.mil.co/transparencia-acceso-informacion-publica/7-instrumentos-gestion-informacion/7-1-instrumentos-gestion-informacion/7-1-instrumentos-gestion-informacion/7-1-1-registro-activos-informacion-digsa/registro-activos-informacion-digsa-2025</t>
  </si>
  <si>
    <t>https://www.sanidadfuerzasmilitares.mil.co/transparencia-acceso-informacion-publica/7-instrumentos-gestion-informacion/7-1-instrumentos-gestion-informacion/7-1-instrumentos-gestion-informacion/7-1-2-indice-informacion-clasificada/indice-informacion-publica-clasificada</t>
  </si>
  <si>
    <t>https://www.sanidadfuerzasmilitares.mil.co/transparencia-acceso-informacion-publica/7-instrumentos-gestion-informacion/7-1-instrumentos-gestion-informacion/7-1-instrumentos-gestion-informacion/7-1-3-esquema-publicacion-informacion/esquema-publicacion-informacion-digsa-2</t>
  </si>
  <si>
    <t>https://www.sanidadfuerzasmilitares.mil.co/transparencia-acceso-informacion-publica/7-instrumentos-gestion-informacion/7-1-instrumentos-gestion-informacion/7-1-instrumentos-gestion-informacion/7-1-4-programa-gestion-documental-pgd/programa-gestion-documental-pgd-digsa</t>
  </si>
  <si>
    <t>https://www.sanidadfuerzasmilitares.mil.co/transparencia-acceso-informacion-publica/7-instrumentos-gestion-informacion/7-1-instrumentos-gestion-informacion/7-1-instrumentos-gestion-informacion/tablas-retencion-documental/tablas-retencion-documental-grupo-pirine</t>
  </si>
  <si>
    <t>https://www.sanidadfuerzasmilitares.mil.co/transparencia-acceso-informacion-publica/7-instrumentos-gestion-informacion/7-1-instrumentos-gestion-informacion/7-1-instrumentos-gestion-informacion/cuadro-clasificacion-documental/cuadro-clasificacion-documental-grupo-16</t>
  </si>
  <si>
    <t>https://www.sanidadfuerzasmilitares.mil.co/transparencia-acceso-informacion-publica/7-instrumentos-gestion-informacion/7-1-instrumentos-gestion-informacion/7-1-instrumentos-gestion-informacion/7-1-7-tablas-control-acceso-tca-digsa/tablas-control-acceso-tca-digsa-2024</t>
  </si>
  <si>
    <t>https://www.sanidadfuerzasmilitares.mil.co/transparencia-acceso-informacion-publica/7-instrumentos-gestion-informacion/7-1-instrumentos-gestion-informacion/7-1-instrumentos-gestion-informacion/7-1-8-sistema-integrado-conservacion/sistema-integrado-conservacion-sic-digsa</t>
  </si>
  <si>
    <t>https://www.sanidadfuerzasmilitares.mil.co/transparencia-acceso-informacion-publica/7-instrumentos-gestion-informacion/7-1-instrumentos-gestion-informacion/7-1-instrumentos-gestion-informacion/politica-archivos-gestion-documental</t>
  </si>
  <si>
    <t>https://www.sanidadfuerzasmilitares.mil.co/transparencia-acceso-informacion-publica/7-instrumentos-gestion-informacion/7-1-instrumentos-gestion-informacion/7-1-instrumentos-gestion-informacion/actas/acta-0124007432402-aprobacion-pgd-sic</t>
  </si>
  <si>
    <t>https://www.sanidadfuerzasmilitares.mil.co/transparencia-acceso-informacion-publica/7-instrumentos-gestion-informacion/7-1-instrumentos-gestion-informacion/7-1-instrumentos-gestion-informacion/105-costos-reproduccion-informacion</t>
  </si>
  <si>
    <t xml:space="preserve">Área Gestión Documental </t>
  </si>
  <si>
    <t xml:space="preserve">Gestor página web - AREDO </t>
  </si>
  <si>
    <t>PDF.</t>
  </si>
  <si>
    <t>2026</t>
  </si>
  <si>
    <t>https://community.secop.gov.co/Public/App/AnnualPurchasingPlanManagementPublic/Index?currentLanguage=en&amp;Page=login&amp;Country=CO&amp;SkinName=CCE</t>
  </si>
  <si>
    <t xml:space="preserve">Grupo Contratación </t>
  </si>
  <si>
    <t xml:space="preserve">Editor Página Web - Grupo Contratación </t>
  </si>
  <si>
    <t>https://www.sanidadfuerzasmilitares.mil.co/transparencia-acceso-informacion-publica/3-contratacion</t>
  </si>
  <si>
    <t>2025</t>
  </si>
  <si>
    <t>A demanda</t>
  </si>
  <si>
    <t>Electrónico - digital</t>
  </si>
  <si>
    <t xml:space="preserve">A demanda </t>
  </si>
  <si>
    <t>Editor Página Web - Grupo de Contratación</t>
  </si>
  <si>
    <t>https://www.sanidadfuerzasmilitares.mil.co/transparencia-acceso-informacion-publica/1-informacion-entidad/1-2-estructura-organica</t>
  </si>
  <si>
    <t>Area de Talento Humano</t>
  </si>
  <si>
    <t>Gestor página web - GRUTH</t>
  </si>
  <si>
    <t>26/01/2026</t>
  </si>
  <si>
    <t>https://www.sanidadfuerzasmilitares.mil.co/transparencia-acceso-informacion-publica/1-informacion-entidad/1-14-publicacion-hojas-vida/1-14-16-hojas-vida-enero-2026</t>
  </si>
  <si>
    <t>https://www.sanidadfuerzasmilitares.mil.co/transparencia-acceso-informacion-publica/1-informacion-entidad/1-4-directorio-institucional/1-4-5-datos-contacto-especificos-las-1</t>
  </si>
  <si>
    <t>https://www.sanidadfuerzasmilitares.mil.co/entidad/dependencias/grupo-talento-humano</t>
  </si>
  <si>
    <t>(a) Categoría</t>
  </si>
  <si>
    <t xml:space="preserve">(b) Subcategoría </t>
  </si>
  <si>
    <t>(c) Título de la información</t>
  </si>
  <si>
    <t xml:space="preserve">(d) Idioma: </t>
  </si>
  <si>
    <t>(e) Medio de conservación y/o soporte: físico, electronico, digital.</t>
  </si>
  <si>
    <t>(f) Formato: ( excel, formato de texto, imagen, audio, video, etc.</t>
  </si>
  <si>
    <t>(g) Fecha de generación de la información:</t>
  </si>
  <si>
    <t>(h) Frecuencia de actualización:</t>
  </si>
  <si>
    <t xml:space="preserve">( iLugar o sitio de consulta: </t>
  </si>
  <si>
    <t xml:space="preserve">(j) Nombre de la dependencia responsable de la producción de la información: </t>
  </si>
  <si>
    <t xml:space="preserve">(k) Nombre del responsable del cargue y actualizar la información: </t>
  </si>
  <si>
    <t>https://www.sanidadfuerzasmilitares.mil.co/</t>
  </si>
  <si>
    <t>Grupo Talento Humano</t>
  </si>
  <si>
    <t>Micrositios</t>
  </si>
  <si>
    <t>2024-07-10</t>
  </si>
  <si>
    <t>https://www.sanidadfuerzasmilitares.mil.co/afiliaciones/formularios-afiliaciones&amp;ne&amp;inf</t>
  </si>
  <si>
    <t xml:space="preserve">Grupo Gestion de la Afiliacion </t>
  </si>
  <si>
    <t>AASD Daniel Fernando lucero</t>
  </si>
  <si>
    <t>2017-11-02</t>
  </si>
  <si>
    <t>https://portal.saludsis.mil.co/</t>
  </si>
  <si>
    <t>2022-05-02</t>
  </si>
  <si>
    <t>https://www.sanidadfuerzasmilitares.mil.co/afiliaciones&amp;ne&amp;inf=</t>
  </si>
  <si>
    <t>https://www.sanidadfuerzasmilitares.mil.co/entidad/dependencias/grupo-gestion-afiliacion/proceso-afiliacion-al-ssfm/oficinas-regionales-afiliacion-ssfm&amp;e</t>
  </si>
  <si>
    <t>https://www.sanidadfuerzasmilitares.mil.co/entidad/dependencias/grupo-gestion-afiliacion/proceso-afiliacion-al-ssfm/requisitos-afiliacion&amp;ne&amp;inf=</t>
  </si>
  <si>
    <t>2022-09-14 </t>
  </si>
  <si>
    <t>https://www.sanidadfuerzasmilitares.mil.co/entidad/dependencias/grupo-gestion-afiliacion/proceso-afiliacion-al-ssfm/formularios</t>
  </si>
  <si>
    <t>https://www.sanidadfuerzasmilitares.mil.co/transparencia-acceso-informacion-publica/2-normatividad/2-1-normativa-entidad-autoridad/2-1-3-normativa-aplicable-1/2-1-3-1-normatividad-ssfm/resolucion-0001-del-2024-se-distribuyen/resolucion-1651-2019&amp;e</t>
  </si>
  <si>
    <t>https://www.sanidadfuerzasmilitares.mil.co/entidad/dependencias/grupo-gestion-afiliacion/proceso-afiliacion-al-ssfm/abc-afiliaciones-al-subsistema-salud&amp;ne&amp;inf=</t>
  </si>
  <si>
    <t>https://www.sanidadfuerzasmilitares.mil.co/entidad/dependencias/grupo-gestion-afiliacion/proceso-afiliacion-al-ssfm/directiva-permanente-0122009038002-2022&amp;ne&amp;inf=</t>
  </si>
  <si>
    <t>https://www.sanidadfuerzasmilitares.mil.co/entidad/dependencias/grupo-gestion-afiliacion/proceso-afiliacion-al-ssfm/valores-afiliacion-padres-exesposas-vigencia&amp;ne&amp;inf=</t>
  </si>
  <si>
    <t>https://www.sanidadfuerzasmilitares.mil.co/entidad/dependencias/grupo-gestion-afiliacion/proceso-afiliacion-al-ssfm/medios-pago-ppcd-padres-ex-esposas-ex/nuevos-canales-recaudo-dgsm-1</t>
  </si>
  <si>
    <t>https://www.sanidadfuerzasmilitares.mil.co/afiliaciones/formularios-afiliaciones/formulario-afiliacion-registro-novedades&amp;ne&amp;inf=</t>
  </si>
  <si>
    <t>https://www.sanidadfuerzasmilitares.mil.co/afiliaciones/formularios-afiliaciones/formulario-declaracion-dependencia-economica&amp;ne&amp;inf=</t>
  </si>
  <si>
    <t>https://www.sanidadfuerzasmilitares.mil.co/afiliaciones/formularios-afiliaciones/formulario-encuesta-del-estado-salud</t>
  </si>
  <si>
    <t>2023-08-17 </t>
  </si>
  <si>
    <t>https://www.sanidadfuerzasmilitares.mil.co/afiliaciones/instructivo-tramites-servicios-portal</t>
  </si>
  <si>
    <t>https://www.youtube.com/watch?v=1l8ndDfhzJE</t>
  </si>
  <si>
    <t>https://www.sanidadfuerzasmilitares.mil.co/atencion-servicios-ciudadania/glosario</t>
  </si>
  <si>
    <t>Gestor página web - GRUGI</t>
  </si>
  <si>
    <t>https://www.sanidadfuerzasmilitares.mil.co/entidad/dependencias/grupo-gestion-informacion</t>
  </si>
  <si>
    <t>https://www.sanidadfuerzasmilitares.mil.co/entidad/politicas/1-politica-seguridad-privacidad-informacion/lineamientos-para-definicion-politica</t>
  </si>
  <si>
    <t>https://www.sanidadfuerzasmilitares.mil.co/entidad/politicas/2-politica-privacidad-tratamiento-datos/2-1-lineamientos-para-definicion-politica</t>
  </si>
  <si>
    <t>https://www.sanidadfuerzasmilitares.mil.co/entidad/politicas/3-otras-politicas/resolucion-463-2022</t>
  </si>
  <si>
    <t>https://www.sanidadfuerzasmilitares.mil.co/entidad/terminos-condiciones/1-condiciones-generales</t>
  </si>
  <si>
    <t>https://www.sanidadfuerzasmilitares.mil.co/entidad/terminos-condiciones/2-informacion</t>
  </si>
  <si>
    <t>https://www.sanidadfuerzasmilitares.mil.co/atencion-servicios-ciudadania/6-informacion-interes/13-informacion-al-ciudadano</t>
  </si>
  <si>
    <t xml:space="preserve">Grupo atención al usuario y participación social. </t>
  </si>
  <si>
    <t xml:space="preserve">Gestor página web - GRAPS </t>
  </si>
  <si>
    <t>https://pqr.sanidadfuerzasmilitares.mil.co/index.php?idcategoria=34445</t>
  </si>
  <si>
    <t>https://www.sanidadfuerzasmilitares.mil.co/atencion-servicios-ciudadania/3-pqrs/entes-control</t>
  </si>
  <si>
    <t>https://www.sanidadfuerzasmilitares.mil.co/atencion-servicios-ciudadania/4-atencion-al-usuario-digsa/portafolio-se-servicios-ssfm</t>
  </si>
  <si>
    <t>https://www.sanidadfuerzasmilitares.mil.co/atencion-servicios-ciudadania/4-atencion-al-usuario-digsa/condiciones-formulario-1</t>
  </si>
  <si>
    <t>https://www.sanidadfuerzasmilitares.mil.co/atencion-servicios-ciudadania/4-atencion-al-usuario-digsa/derechos-deberes-los-usuarios-1</t>
  </si>
  <si>
    <t>24/02/2026</t>
  </si>
  <si>
    <t xml:space="preserve">https://www.sanidadfuerzasmilitares.mil.co/atencion-servicios-ciudadania/4-atencion-al-usuario-digsa/oficinas-atencion-al-usuario-nivel-nacional-1
</t>
  </si>
  <si>
    <t>https://www.sanidadfuerzasmilitares.mil.co/atencion-servicios-ciudadania/4-atencion-al-usuario-digsa/resultados-encuesta-satisfaccion-1</t>
  </si>
  <si>
    <t>https://www.sanidadfuerzasmilitares.mil.co/atencion-servicios-ciudadania/4-atencion-al-usuario-digsa/folleto-atencion-al-usuario-1</t>
  </si>
  <si>
    <t>https://www.sanidadfuerzasmilitares.mil.co/atencion-servicios-ciudadania/4-atencion-al-usuario-digsa/protocolos-servicio-al-ciudadano-1</t>
  </si>
  <si>
    <t>https://www.sanidadfuerzasmilitares.mil.co/atencion-servicios-ciudadania/4-atencion-al-usuario-digsa/decalogo-humanizacion-1</t>
  </si>
  <si>
    <t>https://www.sanidadfuerzasmilitares.mil.co/atencion-servicios-ciudadania/4-atencion-al-usuario-digsa/estrategia-para-implementacion-politica-1</t>
  </si>
  <si>
    <t>https://www.sanidadfuerzasmilitares.mil.co/transparencia-acceso-informacion-publica/4-planeacion-presupuesto-e-informes/4-10-informes-trimestrales-sobre-acceso/4-10-1-informe-materia-seguimiento-sobre/informes-seguimiento-peticiones-quejas</t>
  </si>
  <si>
    <t>https://www.sanidadfuerzasmilitares.mil.co/transparencia-acceso-informacion-publica/historico-transparencia-acceso-informacion/estructura-organica-talento-humano/36-direcciones-sanidad-jefatura-salud/noticias/institucional/servicios-al-ciudadano</t>
  </si>
  <si>
    <t>https://www.sanidadfuerzasmilitares.mil.co/transparencia-acceso-informacion-publica/6-participa-1/6-1-descripcion-general-1/6-1-10-canal-interaccion-liberatoria</t>
  </si>
  <si>
    <t>https://www.sanidadfuerzasmilitares.mil.co/transparencia-acceso-informacion-publica/historico-transparencia-acceso-informacion/estructura-organica-talento-humano/36-direcciones-sanidad-jefatura-salud/noticias/institucional/servicios-al-ciudadano/carta-del-trato-digno-1</t>
  </si>
  <si>
    <t>https://www.sanidadfuerzasmilitares.mil.co/transparencia-acceso-informacion-publica/6-participa-1/6-2-estructura-secciones-del-menu-participa/6-2-1-diagnostico-e-identificacion-problemas/6-2-1-2-caja-herramientas/manual-atencion-al-usuario-digsa</t>
  </si>
  <si>
    <t>20/12/2024</t>
  </si>
  <si>
    <t>https://www.sanidadfuerzasmilitares.mil.co/atencion-servicios-ciudadania/6-informacion-interes/circular-0124013999402-estrategia-orientacion</t>
  </si>
  <si>
    <t>08/20/2025</t>
  </si>
  <si>
    <t>https://www.sanidadfuerzasmilitares.mil.co/transparencia-acceso-informacion-publica/6-participa-1/6-1-descripcion-general-1/6-1-7-convocatorias-para-participacion/estrategia-participacion-social-para</t>
  </si>
  <si>
    <t>https://forms.office.com/pages/responsepage.aspx?id=yvlwR4yUAEWr0XxiuUF9V3BvjMnxGjNKlmM6GMQKbZpURFhLVEdZQ0dWNjlGT01MNU9JT1NVWFFUSy4u&amp;route=shorturl</t>
  </si>
  <si>
    <t>https://www.sanidadfuerzasmilitares.mil.co/participa/diagnostico-e-identificacion-problemas/encuesta-satisfaccion</t>
  </si>
  <si>
    <t>https://www.sanidadfuerzasmilitares.mil.co/participa/consulta-ciudadana/estrategia-participacion-hablando-director</t>
  </si>
  <si>
    <t>https://www.sanidadfuerzasmilitares.mil.co/participa/consulta-ciudadana/actas-estrategia-participacion-hablando</t>
  </si>
  <si>
    <t>https://www.sanidadfuerzasmilitares.mil.co/participa/consulta-ciudadana/actas-estrategia-participacion-hablando-1/informes-estrategia-hablando-director</t>
  </si>
  <si>
    <t>https://www.sanidadfuerzasmilitares.mil.co/participa/consulta-ciudadana/plan-participacion-ciudadana-2023</t>
  </si>
  <si>
    <t>https://www.sanidadfuerzasmilitares.mil.co/participa/consulta-ciudadana/actas-reuniones-jornadas-bimensuales</t>
  </si>
  <si>
    <t>https://www.sanidadfuerzasmilitares.mil.co/participa/consulta-ciudadana/actas-dialogos-supersalud-vigencia-2023</t>
  </si>
  <si>
    <t>https://www.sanidadfuerzasmilitares.mil.co/participa/consulta-ciudadana/actas-reuniones-defensoria-del-pueblo</t>
  </si>
  <si>
    <t>https://www.sanidadfuerzasmilitares.mil.co/participa/consulta-ciudadana/circular-estrategia-participacion-social-1</t>
  </si>
  <si>
    <t>https://www.sanidadfuerzasmilitares.mil.co/participa/consulta-ciudadana/actas-reuniones-jornadas-bmensuale-vigencia</t>
  </si>
  <si>
    <t>https://www.sanidadfuerzasmilitares.mil.co/transparencia-acceso-informacion-publica/4-planeacion-presupuesto-e-informes/4-7-informes-gestion-evaluacion-auditoria/4-7-3-informe-rendicion-cuentas-ciudadania/rendicion-cuentas/rendicion-cuentas-2025</t>
  </si>
  <si>
    <t>27/01/2026</t>
  </si>
  <si>
    <t>https://www.sanidadfuerzasmilitares.mil.co/participa/control-social/encuentros-trimestrales-2025</t>
  </si>
  <si>
    <t>https://www.sanidadfuerzasmilitares.mil.co/participa/control-social/guia-para-constitucion-asociaciones-usuarios</t>
  </si>
  <si>
    <t>https://www.sanidadfuerzasmilitares.mil.co/participa/control-social/caracterizacion-actores-grupos-valor</t>
  </si>
  <si>
    <t>https://www.sanidadfuerzasmilitares.mil.co/participa/control-social/encuentros-bimensuales-vigencia-2023</t>
  </si>
  <si>
    <t>https://www.sanidadfuerzasmilitares.mil.co/participa/control-social/encuentros-bimensuales-vigencia-2022</t>
  </si>
  <si>
    <t>https://www.sanidadfuerzasmilitares.mil.co/participa/control-social/espacios-secretaria-salud</t>
  </si>
  <si>
    <t>https://www.sanidadfuerzasmilitares.mil.co/entidad/dependencias/grupo-atencion-al-usuario-participacion</t>
  </si>
  <si>
    <t>https://www.sanidadfuerzasmilitares.mil.co/transparencia-acceso-informacion-publica/4-planeacion-presupuesto-e-informes/4-7-informes-gestion-evaluacion-auditoria/4-7-3-informe-rendicion-cuentas-ciudadania/rendicion-cuentas/rendicion-cuentas-2025/informe-sondeo-temas-interes-audiencia</t>
  </si>
  <si>
    <t>https://www.sanidadfuerzasmilitares.mil.co/entidad/dependencias/grupo-apoyo-administrativo</t>
  </si>
  <si>
    <t>Grupo de apoyo Administrativo</t>
  </si>
  <si>
    <t>Gestor Pagina Web - GRUAA</t>
  </si>
  <si>
    <t>29-04-2026</t>
  </si>
  <si>
    <t>https://www.sanidadfuerzasmilitares.mil.co/transparencia-acceso-informacion-publica/2-normatividad/2-1-normativa-entidad-autoridad</t>
  </si>
  <si>
    <t>Grupos transversales a la DIGSA</t>
  </si>
  <si>
    <t>Editor Pagina Web GRULE</t>
  </si>
  <si>
    <t>N/A</t>
  </si>
  <si>
    <t>https://www.sanidadfuerzasmilitares.mil.co/transparencia-acceso-informacion-publica/2-normatividad/2-2-busqueda-normas</t>
  </si>
  <si>
    <t>https://www.sanidadfuerzasmilitares.mil.co/transparencia-acceso-informacion-publica/2-normatividad/2-3-proyectos-normas-para-comentarios</t>
  </si>
  <si>
    <t>09-12-2024</t>
  </si>
  <si>
    <t>https://www.sanidadfuerzasmilitares.mil.co/transparencia-acceso-informacion-publica/2-normatividad/lineamientos-normatividad-financiera</t>
  </si>
  <si>
    <t>SUBAF</t>
  </si>
  <si>
    <t>https://www.sanidadfuerzasmilitares.mil.co/transparencia-acceso-informacion-publica/9-obligacion-reporte-informacion-especifica/9-1-normatividad-especial</t>
  </si>
  <si>
    <t>https://www.sanidadfuerzasmilitares.mil.co/transparencia-acceso-informacion-publica/9-obligacion-reporte-informacion-especifica/9-2-acuerdos-sindicales-sector-defensa</t>
  </si>
  <si>
    <t>https://www.sanidadfuerzasmilitares.mil.co/atencion-servicios-ciudadania/6-informacion-interes/11-notificaciones-judiciales</t>
  </si>
  <si>
    <t>Texto - Imagen - PDF.</t>
  </si>
  <si>
    <t>https://www.sanidadfuerzasmilitares.mil.co/entidad/dependencias/grupo-gestion-del-riesgo-salud</t>
  </si>
  <si>
    <t>Editor página Web - Grupo Gestión del Riesgo en Salud</t>
  </si>
  <si>
    <t>https://www.sanidadfuerzasmilitares.mil.co/entidad/dependencias/grupo-gestion-del-riesgo-salud/discapacidad</t>
  </si>
  <si>
    <t>https://www.sanidadfuerzasmilitares.mil.co/entidad/programas-salud/ordenes-permanentes-viruela-simica</t>
  </si>
  <si>
    <t>S/F</t>
  </si>
  <si>
    <t>https://www.sanidadfuerzasmilitares.mil.co/portal-para-ninos/institucional/aprende</t>
  </si>
  <si>
    <t>https://www.sanidadfuerzasmilitares.mil.co/portal-para-ninos/institucional/alimentate</t>
  </si>
  <si>
    <t>https://www.sanidadfuerzasmilitares.mil.co/portal-para-ninos/institucional/juega</t>
  </si>
  <si>
    <t>https://www.sanidadfuerzasmilitares.mil.co/galerias</t>
  </si>
  <si>
    <t>Comunicaciones estrategicas</t>
  </si>
  <si>
    <t>https://www.sanidadfuerzasmilitares.mil.co/comunicaciones/slides/fiebre-amarilla-digsa</t>
  </si>
  <si>
    <t>No se encuentra publicada a la fecha</t>
  </si>
  <si>
    <t>Imagen</t>
  </si>
  <si>
    <t>https://www.sanidadfuerzasmilitares.mil.co/entidad/dependencias/grupo-gestion-del-riesgo-salud/programas-transversales/vacunacion/temas-claves-vacunacion/primera-infancia</t>
  </si>
  <si>
    <t>https://www.sanidadfuerzasmilitares.mil.co/entidad/dependencias/grupo-gestion-del-riesgo-salud/programas-transversales/vacunacion/temas-claves-vacunacion/ninas-9-17-anos</t>
  </si>
  <si>
    <t>https://www.sanidadfuerzasmilitares.mil.co/entidad/dependencias/grupo-gestion-del-riesgo-salud/programas-transversales/vacunacion/temas-claves-vacunacion/gestantes</t>
  </si>
  <si>
    <t>https://www.sanidadfuerzasmilitares.mil.co/entidad/dependencias/grupo-gestion-del-riesgo-salud/programas-transversales/vacunacion/temas-claves-vacunacion/persona-60-anos</t>
  </si>
  <si>
    <t>https://www.sanidadfuerzasmilitares.mil.co/entidad/dependencias/grupo-gestion-del-riesgo-salud/vacunacion/puntos-vacunacion</t>
  </si>
  <si>
    <t>https://www.sanidadfuerzasmilitares.mil.co/entidad/dependencias/grupo-gestion-del-riesgo-salud/programas-transversales/programa-vacunacion/enterate-lo-ultimo-vacunacion</t>
  </si>
  <si>
    <t>https://www.sanidadfuerzasmilitares.mil.co/entidad/dependencias/grupo-gestion-del-riesgo-salud/discapacidad/tipos-discapacidad</t>
  </si>
  <si>
    <t>https://www.sanidadfuerzasmilitares.mil.co/entidad/dependencias/grupo-gestion-del-riesgo-salud/discapacidad/ruta-certificacion-discapacidad-ssfm</t>
  </si>
  <si>
    <t>https://www.sanidadfuerzasmilitares.mil.co/entidad/dependencias/grupo-gestion-del-riesgo-salud/discapacidad/conoce-sobre-certificado-discapacidad</t>
  </si>
  <si>
    <t>https://www.sanidadfuerzasmilitares.mil.co/entidad/dependencias/grupo-gestion-del-riesgo-salud/discapacidad/sabes-duelo-manjearlo-informate</t>
  </si>
  <si>
    <t>https://www.sanidadfuerzasmilitares.mil.co/entidad/dependencias/grupo-gestion-del-riesgo-salud/discapacidad/dia-internacional-sensibilizacion-las</t>
  </si>
  <si>
    <t>https://www.sanidadfuerzasmilitares.mil.co/entidad/dependencias/grupo-gestion-del-riesgo-salud/discapacidad/informacion-para-cuidadores</t>
  </si>
  <si>
    <t>https://www.sanidadfuerzasmilitares.mil.co/entidad/dependencias/grupo-gestion-del-riesgo-salud/discapacidad/auto-cuidado-responsable</t>
  </si>
  <si>
    <t>https://www.sanidadfuerzasmilitares.mil.co/entidad/dependencias/grupo-gestion-del-riesgo-salud/discapacidad/podcast-vidas-sin-barreras</t>
  </si>
  <si>
    <t>https://www.sanidadfuerzasmilitares.mil.co/enfoque-diferencial/enfoque-diferencial</t>
  </si>
  <si>
    <t>https://www.sanidadfuerzasmilitares.mil.co/entidad/dependencias/subdireccion-salud-1/modelo-atencion-integral-salud-matis</t>
  </si>
  <si>
    <t xml:space="preserve">https://www.sanidadfuerzasmilitares.mil.co/transparencia-acceso-informacion-publica/4-planeacion-presupuesto-e-informes/4-7-informes-gestion-evaluacion-auditoria/4-7-2-informe-rendicion-cuentas-ante/informe-rendicion-cuenta-fiscal-contraloria </t>
  </si>
  <si>
    <t>Grupo Seguimiento y Evaluación</t>
  </si>
  <si>
    <t>Editor Página Web - Grupo Seguimiento y Evaluación</t>
  </si>
  <si>
    <t xml:space="preserve">https://www.sanidadfuerzasmilitares.mil.co/transparencia-acceso-informacion-publica/4-planeacion-presupuesto-e-informes/4-7-informes-gestion-evaluacion-auditoria </t>
  </si>
  <si>
    <t>https://www.sanidadfuerzasmilitares.mil.co/transparencia-acceso-informacion-publica/4-planeacion-presupuesto-e-informes/4-8-informes-oficina-control-interno</t>
  </si>
  <si>
    <t>Subdirección de Salud - Sanidad Fuerzas Militares</t>
  </si>
  <si>
    <t>Editor página web - Grupo Prestación y Operación de Servicios de Salud</t>
  </si>
  <si>
    <t xml:space="preserve">Texto - Imagen </t>
  </si>
  <si>
    <t>https://www.sanidadfuerzasmilitares.mil.co/entidad/dependencias/grupo-red</t>
  </si>
  <si>
    <t>https://www.sanidadfuerzasmilitares.mil.co/entidad/dependencias/grupo-salud-operacional/directiva-permanente-002-feb-09-2015</t>
  </si>
  <si>
    <t>Grupo Salud Operacional</t>
  </si>
  <si>
    <t>Editor página Web - Grupo Salud Operacional</t>
  </si>
  <si>
    <t xml:space="preserve"> 01 -09- 2022</t>
  </si>
  <si>
    <t>Grupo de Salud Operacional - Sanidad Fuerzas Militares</t>
  </si>
  <si>
    <t>anual</t>
  </si>
  <si>
    <t>Portafolio Red de Servicios - Sanidad Fuerzas Militares</t>
  </si>
  <si>
    <t>https://www.sanidadfuerzasmilitares.mil.co/transparencia-acceso-informacion-publica/4-planeacion-presupuesto-e-informes/4-2-ejecucion-presupuestal</t>
  </si>
  <si>
    <t>Área de ingresos- GRUFI
Área de presupuesto- GRUFI
Área de Central contable- GRUFI</t>
  </si>
  <si>
    <t>https://www.sanidadfuerzasmilitares.mil.co/transparencia-acceso-informacion-publica/1-informacion-entidad/1-3-mapas-cartas-descriptivas-los-procesos</t>
  </si>
  <si>
    <t>Documentos de Archivo - físicos y Digitales</t>
  </si>
  <si>
    <t>https://www.sanidadfuerzasmilitares.mil.co/transparencia-acceso-informacion-publica/4-planeacion-presupuesto-e-informes/4-1-presupuesto-general-ingresos-gastos/vigencia-2026</t>
  </si>
  <si>
    <t>https://www.sanidadfuerzasmilitares.mil.co/transparencia-acceso-informacion-publica/4-planeacion-presupuesto-e-informes/4-3-plan-accion</t>
  </si>
  <si>
    <t>https://www.sanidadfuerzasmilitares.mil.co/transparencia-acceso-informacion-publica/4-planeacion-presupuesto-e-informes/4-4-proyectos-inversion</t>
  </si>
  <si>
    <t>https://www.sanidadfuerzasmilitares.mil.co/transparencia-acceso-informacion-publica/4-planeacion-presupuesto-e-informes/4-5-informes-empalme</t>
  </si>
  <si>
    <t>https://www.sanidadfuerzasmilitares.mil.co/transparencia-acceso-informacion-publica/4-planeacion-presupuesto-e-informes</t>
  </si>
  <si>
    <t>https://www.sanidadfuerzasmilitares.mil.co/transparencia-acceso-informacion-publica/4-planeacion-presupuesto-e-informes/4-7-informes-gestion-evaluacion-auditoria/4-7-1-informe-gestion-1</t>
  </si>
  <si>
    <t>https://www.sanidadfuerzasmilitares.mil.co/transparencia-acceso-informacion-publica/4-planeacion-presupuesto-e-informes/4-7-informes-gestion-evaluacion-auditoria/informes-austeridad-del-gasto</t>
  </si>
  <si>
    <t>Grupo Planeación Estratégica  Área Presupuestación</t>
  </si>
  <si>
    <t>https://www.sanidadfuerzasmilitares.mil.co/transparencia-acceso-informacion-publica/4-planeacion-presupuesto-e-informes/4-11-planes-institucionales/planes-estrategicos-sectoriales-e-institucionales</t>
  </si>
  <si>
    <t>https://www.sanidadfuerzasmilitares.mil.co/atencion-servicios-ciudadania/8-encuestas-percepcion</t>
  </si>
  <si>
    <t xml:space="preserve">Grupo Planeación Estratégica </t>
  </si>
  <si>
    <t>https://www.sanidadfuerzasmilitares.mil.co/atencion-servicios-ciudadania/8-encuestas-percepcion/encuesta-formulacion-plan-anticorrupcion</t>
  </si>
  <si>
    <t>https://www.sanidadfuerzasmilitares.mil.co/atencion-servicios-ciudadania/8-encuestas-percepcion/encuesta-transparencia-acceso-informacion</t>
  </si>
  <si>
    <t>https://www.sanidadfuerzasmilitares.mil.co/participa/diagnostico-e-identificacion-problemas/encuesta-transparencia-acceso-informacion</t>
  </si>
  <si>
    <t>2023-2026</t>
  </si>
  <si>
    <t>https://www.sanidadfuerzasmilitares.mil.co/participa/planeacion-presupuesto-participativo/plan-estrategico-institucional</t>
  </si>
  <si>
    <t>https://www.sanidadfuerzasmilitares.mil.co/participa/planeacion-presupuesto-participativo/plan-accion</t>
  </si>
  <si>
    <t>https://www.sanidadfuerzasmilitares.mil.co/participa/consulta-ciudadana/participa-estructuracion-del-plan-accion</t>
  </si>
  <si>
    <t>11/03/2020</t>
  </si>
  <si>
    <t>https://www.sanidadfuerzasmilitares.mil.co/entidad/dependencias/grupo-planeacion-estrategica</t>
  </si>
  <si>
    <t>07/04/2026</t>
  </si>
  <si>
    <t xml:space="preserve">
https://www.sanidadfuerzasmilitares.mil.co/transparencia-acceso-informacion-publica/9-obligacion-reporte-informacion-especifica/9-1-normatividad-especial/pirine
</t>
  </si>
  <si>
    <t xml:space="preserve">SUBSA - ARPES </t>
  </si>
  <si>
    <t>PS. Edward Alexys Ruiz Leal
GRULE</t>
  </si>
  <si>
    <t>15/03/2026</t>
  </si>
  <si>
    <t>https://www.sanidadfuerzasmilitares.mil.co/entidad/dependencias/grupo-aseguramiento-salud/94-servicios-medicos-exterior</t>
  </si>
  <si>
    <t>GRUAS-ARPES</t>
  </si>
  <si>
    <t>LIDER DE AREA POLIZAS AL EXTERIOR</t>
  </si>
  <si>
    <t>GRUAS</t>
  </si>
  <si>
    <t>LIDER MATIS</t>
  </si>
  <si>
    <t>15-01-2023</t>
  </si>
  <si>
    <t>https://www.sanidadfuerzasmilitares.mil.co/entidad/dependencias/grupo-asuntos-legales</t>
  </si>
  <si>
    <t>https://www.sanidadfuerzasmilitares.mil.co/entidad/terminos-condiciones/6-derechos-autor</t>
  </si>
  <si>
    <t>https://www.sanidadfuerzasmilitares.mil.co/transparencia-acceso-informacion-publica/1-informacion-entidad/1-8-servicio-al-publico-normas-formularios/1-8-3-formularios</t>
  </si>
  <si>
    <t>2024-08-21</t>
  </si>
  <si>
    <t>https://www.sanidadfuerzasmilitares.mil.co/transparencia-acceso-informacion-publica/5-tramites-servicios/5-1-tramites/5-1-1-normatividad-sustenta-tramite</t>
  </si>
  <si>
    <t>2023-04-21</t>
  </si>
  <si>
    <t>https://www.sanidadfuerzasmilitares.mil.co/transparencia-acceso-informacion-publica/5-tramites-servicios/5-1-tramites/5-1-2-procesos</t>
  </si>
  <si>
    <t>2022-01-06</t>
  </si>
  <si>
    <t>5.1.3. Costos asociados - Sanidad Fuerzas Militares</t>
  </si>
  <si>
    <t>https://www.sanidadfuerzasmilitares.mil.co/entidad/dependencias/grupo-gestion-afiliacion/proceso-afiliacion-al-ssfm</t>
  </si>
  <si>
    <t>https://www.sanidadfuerzasmilitares.mil.co/entidad/linea-mando/presidente-republica</t>
  </si>
  <si>
    <t>Area de Comunicaciones Estrategicas y Gestion del Cambio</t>
  </si>
  <si>
    <t>zulma victoria zamudio rodríguez</t>
  </si>
  <si>
    <t>https://www.sanidadfuerzasmilitares.mil.co/entidad/linea-mando/ministro-defensa-nacional</t>
  </si>
  <si>
    <t>2019-01-31</t>
  </si>
  <si>
    <t>https://www.sanidadfuerzasmilitares.mil.co/entidad/linea-mando/comandante-general-las-fuerzas-militares</t>
  </si>
  <si>
    <t>https://www.sanidadfuerzasmilitares.mil.co/entidad/linea-mando/director-general-sanidad-militar</t>
  </si>
  <si>
    <t>https://www.sanidadfuerzasmilitares.mil.co/comunicaciones/manual-identidad-visual-digsa-1</t>
  </si>
  <si>
    <t>Adriana Carvajal</t>
  </si>
  <si>
    <t>https://www.sanidadfuerzasmilitares.mil.co/comunicaciones/noticias-comunicados-prensa&amp;pag=1</t>
  </si>
  <si>
    <t>2017</t>
  </si>
  <si>
    <t>https://www.sanidadfuerzasmilitares.mil.co/comunicaciones/boletines-informativos</t>
  </si>
  <si>
    <t>2000</t>
  </si>
  <si>
    <t>https://www.facebook.com/DirSanidadMilitar?locale=es_LA</t>
  </si>
  <si>
    <t>https://x.com/SanidadMilCo</t>
  </si>
  <si>
    <t>https://www.youtube.com/@DGSMsanidadmilitar</t>
  </si>
  <si>
    <t>Friday, 15 de March de 2024</t>
  </si>
  <si>
    <t>https://www.sanidadfuerzasmilitares.mil.co/entidad/dependencias/grupo-gestion-del-riesgo-salud/salud-mental/organigrama-salud-mental</t>
  </si>
  <si>
    <t>GRERI SALUD MENTAL</t>
  </si>
  <si>
    <t>EDITOR PAGWEB</t>
  </si>
  <si>
    <t>Wednesday, 14 de September de 2022</t>
  </si>
  <si>
    <t>https://www.sanidadfuerzasmilitares.mil.co/entidad/dependencias/grupo-gestion-del-riesgo-salud/salud-mental/ruta-integral-salud-mental</t>
  </si>
  <si>
    <t>https://www.sanidadfuerzasmilitares.mil.co/entidad/dependencias/grupo-gestion-del-riesgo-salud/salud-mental/linea-defensa-vida</t>
  </si>
  <si>
    <t>https://www.sanidadfuerzasmilitares.mil.co/entidad/dependencias/grupo-gestion-del-riesgo-salud/salud-mental/servicios-atencion-integral-salud-1</t>
  </si>
  <si>
    <t>https://www.sanidadfuerzasmilitares.mil.co/entidad/dependencias/grupo-gestion-del-riesgo-salud/salud-mental/video-dia-mundial-prevencion-del-suicidio</t>
  </si>
  <si>
    <t>Tuesday, 09 de September de 2025</t>
  </si>
  <si>
    <t>https://www.sanidadfuerzasmilitares.mil.co/entidad/dependencias/grupo-gestion-del-riesgo-salud/salud-mental/dia-mundial-prevencion-del-suicidio-10</t>
  </si>
  <si>
    <t>Wednesday, 11 de September de 2024</t>
  </si>
  <si>
    <t>https://www.sanidadfuerzasmilitares.mil.co/entidad/dependencias/grupo-gestion-del-riesgo-salud/salud-mental/abc-salud-mental-militar-2</t>
  </si>
  <si>
    <t>Tuesday, 12 de November de 2024</t>
  </si>
  <si>
    <t>https://www.sanidadfuerzasmilitares.mil.co/entidad/dependencias/grupo-gestion-del-riesgo-salud/salud-mental/estrategia-respeto</t>
  </si>
  <si>
    <t>https://www.sanidadfuerzasmilitares.mil.co/entidad/dependencias/grupo-gestion-del-riesgo-salud/salud-mental/salud-mental</t>
  </si>
  <si>
    <t>Friday, 24 de October de 2025</t>
  </si>
  <si>
    <t>https://www.sanidadfuerzasmilitares.mil.co/entidad/dependencias/grupo-gestion-del-riesgo-salud/salud-mental/eventos-interes</t>
  </si>
  <si>
    <t>https://www.sanidadfuerzasmilitares.mil.co/transparencia-acceso-informacion-publica/8-informacion-especifica-para-grupos/8-1-informacion-para-grupos-especificos/8-1-1-informacion-para-ninos-ninas-adolescentes</t>
  </si>
  <si>
    <t>Grupo Gestión del riesgo en Salud</t>
  </si>
  <si>
    <t>https://www.sanidadfuerzasmilitares.mil.co/transparencia-acceso-informacion-publica/8-informacion-especifica-para-grupos/8-1-informacion-para-grupos-especificos/8-1-2-informacion-para-mujeres&amp;ne&amp;inf=</t>
  </si>
  <si>
    <t>https://www.sanidadfuerzasmilitares.mil.co/transparencia-acceso-informacion-publica/8-informacion-especifica-para-grupos/8-1-informacion-para-grupos-especificos/8-1-3-grupos-interes</t>
  </si>
  <si>
    <t>3.5. Formatos o modelos de contratos o pliegos tipo</t>
  </si>
  <si>
    <t>Directorio - Sanidad Fuerzas Militares</t>
  </si>
  <si>
    <t>La Conquista y La Colonia - Sanidad Fuerzas Militares</t>
  </si>
  <si>
    <t>La Independencia - Sanidad Fuerzas Militares</t>
  </si>
  <si>
    <t>Sección de Sanidad y Alimentación - Sanidad Fuerzas Militares</t>
  </si>
  <si>
    <t>Nuevo Hospital Militar Central - Sanidad Fuerzas Militares</t>
  </si>
  <si>
    <t>Instituto de Salud de las Fuerzas Militares - Sanidad Fuerzas Militare</t>
  </si>
  <si>
    <t>Dirección General de Sanidad Militar - Sanidad Fuerzas Militares</t>
  </si>
  <si>
    <t>1.1.1 Misión y Visión - Sanidad Fuerzas Militares</t>
  </si>
  <si>
    <t>Objetivos - Sanidad Fuerzas Militares</t>
  </si>
  <si>
    <t>01/02/2021</t>
  </si>
  <si>
    <t>DESPACHO DEL DIRECTOR GENERAL - Sanidad Fuerzas Militares</t>
  </si>
  <si>
    <t>BIODIVERSIDAD</t>
  </si>
  <si>
    <t>BIODIVERSIDAD - Sanidad Fuerzas Militares</t>
  </si>
  <si>
    <t>DÍA DE LA INSUFICIENCIA CARDÍACA</t>
  </si>
  <si>
    <t>DÍA DE LA INSUFICIENCIA CARDÍACA - Sanidad Fuerzas Militares</t>
  </si>
  <si>
    <t>DÍA DEL MÉDICO FAMILIAR</t>
  </si>
  <si>
    <t>DÍA DEL MÉDICO FAMILIAR - Sanidad Fuerzas Militares</t>
  </si>
  <si>
    <t>DÍA DE LA MADRE</t>
  </si>
  <si>
    <t>DÍA DE LA MADRE - Sanidad Fuerzas Militares</t>
  </si>
  <si>
    <t>DÍA INTERNACIONAL DEL ENFERMERO</t>
  </si>
  <si>
    <t>DÍA INTERNACIONAL DEL ENFERMERO - Sanidad Fuerzas Militares</t>
  </si>
  <si>
    <t>SALUD MATERNA</t>
  </si>
  <si>
    <t>SALUD MATERNA - Sanidad Fuerzas Militares</t>
  </si>
  <si>
    <t>FAMILIA</t>
  </si>
  <si>
    <t>FAMILIA - Sanidad Fuerzas Militares</t>
  </si>
  <si>
    <t>GESTAR CON AMOR</t>
  </si>
  <si>
    <t>GESTAR CON AMOR - Sanidad Fuerzas Militares</t>
  </si>
  <si>
    <t>LAVADO DE MANOS</t>
  </si>
  <si>
    <t>LAVADO DE MANOS - Sanidad Fuerzas Militares</t>
  </si>
  <si>
    <t>HIPERTENSIÓN CARDIORESPIRATORIA</t>
  </si>
  <si>
    <t>HIPERTENSIÓN CARDIORESPIRATORIA - Sanidad Fuerzas Militares</t>
  </si>
  <si>
    <t>ASMA</t>
  </si>
  <si>
    <t>ASMA - Sanidad Fuerzas Militares</t>
  </si>
  <si>
    <t>DÍA NACIONAL DEL BACTERIÓLOGO</t>
  </si>
  <si>
    <t>DÍA NACIONAL DEL BACTERIÓLOGO - Sanidad Fuerzas Militares</t>
  </si>
  <si>
    <t>CENTER</t>
  </si>
  <si>
    <t>CENTER - Sanidad Fuerzas Militares</t>
  </si>
  <si>
    <t>DÍA MUNDIAL DE LA TIERRA</t>
  </si>
  <si>
    <t>DÍA MUNDIAL DE LA TIERRA - Sanidad Fuerzas Militares</t>
  </si>
  <si>
    <t>PALUDISMO</t>
  </si>
  <si>
    <t>PALUDISMO - Sanidad Fuerzas Militares</t>
  </si>
  <si>
    <t>Rendición de cuentas 2025</t>
  </si>
  <si>
    <t>HEMOFILIA</t>
  </si>
  <si>
    <t>HEMOFILIA - Sanidad Fuerzas Militares</t>
  </si>
  <si>
    <t>DÍA MUNDIAL DEL PARKINSON</t>
  </si>
  <si>
    <t>DÍA MUNDIAL DEL PARKINSON - Sanidad Fuerzas Militares</t>
  </si>
  <si>
    <t>DÍA NACIONAL DE LA MEMORIA Y SOLIDARIDAD CON LAS VÍCTIMAS</t>
  </si>
  <si>
    <t>DÍA NACIONAL DE LA MEMORIA Y SOLIDARIDAD CON LAS VÍCTIMAS - Sanidad</t>
  </si>
  <si>
    <t xml:space="preserve">Rendición de cuentas </t>
  </si>
  <si>
    <t>Recomendaciones Semana Santa</t>
  </si>
  <si>
    <t>Recomendaciones Semana Santa - Sanidad Fuerzas Militares</t>
  </si>
  <si>
    <t>DÍA INTERNACIONAL CONTRA EL CÁNCER DE COLON</t>
  </si>
  <si>
    <t>DÍA INTERNACIONAL CONTRA EL CÁNCER DE COLON - Sanidad Fuerzas Milita</t>
  </si>
  <si>
    <t>DÍA MUNDIAL DE LA SALUD</t>
  </si>
  <si>
    <t>DÍA MUNDIAL DE LA SALUD - Sanidad Fuerzas Militares</t>
  </si>
  <si>
    <t>AUTISMO</t>
  </si>
  <si>
    <t>AUTISMO - Sanidad Fuerzas Militares</t>
  </si>
  <si>
    <t>ACTIVIDAD FÍSICA</t>
  </si>
  <si>
    <t>ACTIVIDAD FÍSICA - Sanidad Fuerzas Militares</t>
  </si>
  <si>
    <t>Comisionados en el Exterior - Sanidad Fuerzas Militares</t>
  </si>
  <si>
    <t>Nuevas Líneas de Atención - Sanidad Fuerzas Militares</t>
  </si>
  <si>
    <t>DÍA MUNDIAL DEL TRASTORNO BIPOLAR</t>
  </si>
  <si>
    <t>DÍA MUNDIAL DEL TRASTORNO BIPOLAR - Sanidad Fuerzas Militares</t>
  </si>
  <si>
    <t>GALERIA DE IMAGENES - Portal infantil Sanidad Fuerzas Militares</t>
  </si>
  <si>
    <t>Galeria de fotos - Sanidad Fuerzas Militares</t>
  </si>
  <si>
    <t>Tiltviewer - Sanidad Fuerzas Militares</t>
  </si>
  <si>
    <t>Galería de Audios - Sanidad Fuerzas Militares</t>
  </si>
  <si>
    <t>Galeria videos - Sanidad Fuerzas Militares</t>
  </si>
  <si>
    <t xml:space="preserve">1.14. Publicación de  hojas de vida </t>
  </si>
  <si>
    <t xml:space="preserve">4.7.1 Informes de gestión evaluación y auditoria </t>
  </si>
  <si>
    <t>Boletín día mundial del sueño.</t>
  </si>
  <si>
    <t>Capsulas de Salud Mental</t>
  </si>
  <si>
    <t>27/08/2025</t>
  </si>
  <si>
    <t>https://www.sanidadfuerzasmilitares.mil.co/transparencia-acceso-informacion-publica/7-datos-abiertos/7-2-seccion-datos-abiertos/7-2-1-datos-abiertos</t>
  </si>
  <si>
    <t>04-06-2026</t>
  </si>
  <si>
    <t>https://www.sanidadfuerzasmilitares.mil.co/entidad/dependencias/subdireccion-administrativa-financiera-1</t>
  </si>
  <si>
    <t>Editor página web</t>
  </si>
  <si>
    <t>09/06/2026</t>
  </si>
  <si>
    <t>https://www.sanidadfuerzasmilitares.mil.co/entidad/dependencias/subdireccion-tecnica-gestion-1</t>
  </si>
  <si>
    <t>Subdirección Tecnica y de Gestión</t>
  </si>
  <si>
    <t>Editor página web SUBTG</t>
  </si>
  <si>
    <t>https://www.sanidadfuerzasmilitares.mil.co/entidad/dependencias/grupo-seguimiento-evaluacion</t>
  </si>
  <si>
    <t>https://www.sanidadfuerzasmilitares.mil.co/atencion-servicios-ciudadania/3-pqrs/condiciones-tecnicas</t>
  </si>
  <si>
    <t>https://www.sanidadfuerzasmilitares.mil.co/atencion-servicios-ciudadania/6-informacion-interes/19-preguntas-frecuentes</t>
  </si>
  <si>
    <t>https://www.sanidadfuerzasmilitares.mil.co/transparencia-acceso-informacion-publica/6-participa-1/6-1-descripcion-general-1/6-1-1-descripcion-general-del-menu-participa</t>
  </si>
  <si>
    <t>https://www.sanidadfuerzasmilitares.mil.co/participa</t>
  </si>
  <si>
    <t>INFORMACION DE DIFERENTES AREAS</t>
  </si>
  <si>
    <t>DEFINIR RESPONSABLE</t>
  </si>
  <si>
    <t>https://www.sanidadfuerzasmilitares.mil.co/atencion-servicios-ciudadania/6-informacion-interes</t>
  </si>
  <si>
    <t>27/04/2024</t>
  </si>
  <si>
    <t>https://www.sanidadfuerzasmilitares.mil.co/index.php?idcategoria=17132&amp;ne</t>
  </si>
  <si>
    <t>https://www.sanidadfuerzasmilitares.mil.co/entidad/dependencias/grupo-aseguramiento-salud</t>
  </si>
  <si>
    <t>GRUPO DE ASEGURAMIENTO EN SALUD</t>
  </si>
  <si>
    <t>COORDINADOR Y LIDERES DE AREA Y RESPONSABLE PÁGINA WEB</t>
  </si>
  <si>
    <t>https://www.sanidadfuerzasmilitares.mil.co/transparencia-acceso-informacion-publica/1-informacion-entidad/1-1-mision-vision-funciones-deberes/1-1-2-funciones-deberes-1</t>
  </si>
  <si>
    <t>SMSM. Tatiana Lisseth Lozano Lozada</t>
  </si>
  <si>
    <t>https://www.sanidadfuerzasmilitares.mil.co/transparencia-acceso-informacion-publica/1-informacion-entidad</t>
  </si>
  <si>
    <t>https://www.sanidadfuerzasmilitares.mil.co/participa/colaboracion-e-innovacion</t>
  </si>
  <si>
    <t>Informe de Accesibilidad 2025 - Sanidad Fuerzas Militares</t>
  </si>
  <si>
    <t>Informe de Accesibilidad 2024 - Sanidad Fuerzas Militares</t>
  </si>
  <si>
    <t>Informe de Accesibilidad 2023 - Sanidad Fuerzas Militares</t>
  </si>
  <si>
    <t>Informe de Accesibilidad 2022 - Sanidad Fuerzas Militares</t>
  </si>
  <si>
    <t>1.11.1 Calendario - Sanidad Fuerzas Militares</t>
  </si>
  <si>
    <t>4/8/2020</t>
  </si>
  <si>
    <t>NOTICIAS Y COMUNICADOS DE PRENSA - Sanidad Fuerzas Militares</t>
  </si>
  <si>
    <t>https://www.sanidadfuerzasmilitares.mil.co/atencion-servicios-ciudadania/6-informacion-interes/15-politica-seguridad-informacion-del</t>
  </si>
  <si>
    <t>Grupo SISAM</t>
  </si>
  <si>
    <t xml:space="preserve">Area de Segurida de Información </t>
  </si>
  <si>
    <t>31/06/2012</t>
  </si>
  <si>
    <t>https://www.sanidadfuerzasmilitares.mil.co/entidad/dependencias/grupo-sistema-integral-informacion-tecnologias</t>
  </si>
  <si>
    <t>Grupo Sistema Integral de Información — Tecnologias
de la Informaciôn y las Comunicaciones</t>
  </si>
  <si>
    <t>Coordinador Grupo SISAM</t>
  </si>
  <si>
    <t>https://www.sanidadfuerzasmilitares.mil.co/entidad/terminos-condiciones/3-registro-usuarios-claves-acceso</t>
  </si>
  <si>
    <t>Area Seguridad de la Información AREIN</t>
  </si>
  <si>
    <t>https://www.sanidadfuerzasmilitares.mil.co/entidad/terminos-condiciones/4-proteccion-datos-personales</t>
  </si>
  <si>
    <t>https://www.sanidadfuerzasmilitares.mil.co/entidad/terminos-condiciones/5-seguridad-informacion</t>
  </si>
  <si>
    <t>https://saludsis.mil.co/</t>
  </si>
  <si>
    <t>Gerencia Proeyecto Salud.SIS</t>
  </si>
  <si>
    <t>https://www.sanidadfuerzasmilitares.mil.co/comunicaciones/slides/portal-sis-1</t>
  </si>
  <si>
    <t>Comunicaciones Estrategicas - Gerencia Proyecto Salud.SIS</t>
  </si>
  <si>
    <t>17/07/2024</t>
  </si>
  <si>
    <t>https://www.sanidadfuerzasmilitares.mil.co/mapa</t>
  </si>
  <si>
    <t>https://www.sanidadfuerzasmilitares.mil.co/entidad/politica-privacidad-condiciones-uso</t>
  </si>
  <si>
    <t>DÍA MUNDIAL DEL MEDIO AMBIENTE</t>
  </si>
  <si>
    <t>DÍA MUNDIAL DEL MEDIO AMBIENTE - Sanidad Fuerzas Militares</t>
  </si>
  <si>
    <t>DÍA MUNDIAL SIN TABACO</t>
  </si>
  <si>
    <t>DÍA MUNDIAL SIN TABACO - Sanidad Fuerzas Militares</t>
  </si>
  <si>
    <t>DÍA MUNDIAL DE LA SALUD MENSTRUAL</t>
  </si>
  <si>
    <t>DÍA MUNDIAL DE LA SALUD MENSTRUAL - Sanidad Fuerzas Militares</t>
  </si>
  <si>
    <t>DÍA DE ACCIÓN POR LA SALUD DE LAS MUJERES</t>
  </si>
  <si>
    <t>DÍA DE ACCIÓN POR LA SALUD DE LAS MUJERES - Sanidad Fuerzas Militare</t>
  </si>
  <si>
    <t>DÍA NACIONAL DEL GINECO-OBSTETRA</t>
  </si>
  <si>
    <t>DÍA NACIONAL DEL GINECO-OBSTETRA - Sanidad Fuerzas Militares</t>
  </si>
  <si>
    <t>RENDICIÓN DE CUENTAS 2025 - Sanidad Fuerzas Militares</t>
  </si>
  <si>
    <t>COMISIONADOS - Sanidad Fuerzas Militares</t>
  </si>
  <si>
    <t>Síguenos en Redes Sociales - Sanidad Fuerzas Militares</t>
  </si>
  <si>
    <t>Realiza tus trámites de afiliación desde casa - Sanidad Fuerzas Mili</t>
  </si>
  <si>
    <t>Línea Defensa de la Vida - Sanidad Fuerzas Militares</t>
  </si>
  <si>
    <t>actualmente se encuentra desactivado</t>
  </si>
  <si>
    <t>texto</t>
  </si>
  <si>
    <t>Boletín N.° 7 DÍA MUNDIAL DEL SUEÑO - Sanidad Fuerzas Militares</t>
  </si>
  <si>
    <t>https://www.sanidadfuerzasmilitares.mil.co/entidad/dependencias/grupo-gestion-financiera</t>
  </si>
  <si>
    <t>https://www.sanidadfuerzasmilitares.mil.co/atencion-servicios-ciudadania/9-agende-cita</t>
  </si>
  <si>
    <t>Area Gestión del Cambio y Comunicaciones
Estratégicas - Grupo SISAM Gerencia Proyecto Salud.SIS</t>
  </si>
  <si>
    <t xml:space="preserve">https://www.sanidadfuerzasmilitares.mil.co/transparencia-acceso-informacion-publica/1-informacion-entidad/1-4-directorio-institucional/1-4-2-ubicacion-fisica-1
https://www.sanidadfuerzasmilitares.mil.co/inicio
https://www.sanidadfuerzasmilitares.mil.co/transparencia-acceso-informacion-publica/1-informacion-entidad/1-4-directorio-institucional/1-4-3-direccion-1
</t>
  </si>
  <si>
    <t>Peticiones, quejas , reclamos, sugerencias y reconocimientos - Dirección de Sanidad</t>
  </si>
  <si>
    <t>4.7.3. Informe de rendición de cuentas a la ciudadanía - Sanidad Fue</t>
  </si>
  <si>
    <t>9/04/2026</t>
  </si>
  <si>
    <t>6.1.2. Publicar la información sobre los mecanismos, espacios o insta</t>
  </si>
  <si>
    <t>https://www.sanidadfuerzasmilitares.mil.co/atencion-servicios-ciudadania/7-caracterizacion-usuarios-grupos-valor</t>
  </si>
  <si>
    <t>Grupo atención al usuario y participación social y SUBSA</t>
  </si>
  <si>
    <t>https://www.sanidadfuerzasmilitares.mil.co/transparencia-acceso-informacion-publica/1-informacion-entidad/1-6-directorio-entidades/1-6-1-entidades-relacionadas</t>
  </si>
  <si>
    <t xml:space="preserve">Grupo Planeación Estrategica </t>
  </si>
  <si>
    <t xml:space="preserve">Gestor página web - Grupo Planeación Estrategica </t>
  </si>
  <si>
    <t>https://www.sanidadfuerzasmilitares.mil.co/transparencia-acceso-informacion-publica/1-informacion-entidad/1-13-entes-autoridades-lo-vigilan</t>
  </si>
  <si>
    <t xml:space="preserve">Grupo Seguimineto y Evaluación </t>
  </si>
  <si>
    <t>https://www.sanidadfuerzasmilitares.mil.co/transparencia-acceso-informacion-publica/1-informacion-entidad/1-15-informacion-interes/2-informacion-interes</t>
  </si>
  <si>
    <t>Gestor página web - GrupoTalento Humano</t>
  </si>
  <si>
    <t>Gestor página web - Grupo Seguimineto y Evaluación</t>
  </si>
  <si>
    <t>8. Agende su cita aquí</t>
  </si>
  <si>
    <t xml:space="preserve">Grupo de Gestión de la Información </t>
  </si>
  <si>
    <t xml:space="preserve">Gestor página web - Grupo de Gestión de la Información </t>
  </si>
  <si>
    <t>https://www.sanidadfuerzasmilitares.mil.co/entidad/destacados</t>
  </si>
  <si>
    <t xml:space="preserve">Grupo de Gestión de la Afiliación  </t>
  </si>
  <si>
    <t xml:space="preserve">Gestor página web - Grupo de Gestión de la Afiliación </t>
  </si>
  <si>
    <t>https://www.sanidadfuerzasmilitares.mil.co/entidad/dependencias/grupo-gestion-del-riesgo-salud/salud-mental</t>
  </si>
  <si>
    <t xml:space="preserve">Grupo de Gestión del Riesgo en Salud   </t>
  </si>
  <si>
    <t xml:space="preserve">Gestor página web - Grupo de Gestión del Riesgo en Salud </t>
  </si>
  <si>
    <t>https://www.sanidadfuerzasmilitares.mil.co/entidad/destacados/gestion-farmaceutica</t>
  </si>
  <si>
    <t xml:space="preserve">Grupo Operación y Prestación de los Servicios de Salud. </t>
  </si>
  <si>
    <t>Gestor página web - Grupo Operación y Prestación de los Servicios de Salud.</t>
  </si>
  <si>
    <t xml:space="preserve">Grupo Atención al Usuario </t>
  </si>
  <si>
    <t xml:space="preserve">Gestor página web - Grupo Atención al Usuario </t>
  </si>
  <si>
    <t>https://www.sanidadfuerzasmilitares.mil.co/entidad/entidades-gobierno</t>
  </si>
  <si>
    <t>Gestor página web - Grupo Planeación Estrategica</t>
  </si>
  <si>
    <t>https://www.sanidadfuerzasmilitares.mil.co/entidad/dependencias/grupo-gestion-del-riesgo-salud/salud-mental/capsulas-salud-mental</t>
  </si>
  <si>
    <t>Junio de 2026</t>
  </si>
  <si>
    <t>Esquema de publicación de la información - transparencia y acceso a la información pública - Dirección General de Sanidad Militar, actualizado y aprobado mediante acta de Comité Institucional de Gestión y Desempeño DIGSA No.AC-2026-0462-D04 /MDN-COGFM-JEMCO-DIGSA-ARDEI de fecha: 21-07-2026</t>
  </si>
  <si>
    <t>(Comité Institucional de Gestión y Desempéño DIGSA)
Acta No. AC-2026-0462-D04/MDN-COGFM-JEMCO-DIGSA-ARDEI, de fecha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</si>
</sst>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36" x14ac:knownFonts="1">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22"/>
      <color theme="0"/>
      <name val="Arial"/>
      <family val="2"/>
    </font>
    <font>
      <b/>
      <sz val="10"/>
      <color rgb="FF221E1F"/>
      <name val="Arial"/>
      <family val="2"/>
    </font>
    <font>
      <i/>
      <sz val="10"/>
      <color rgb="FF221E1F"/>
      <name val="Arial"/>
      <family val="2"/>
    </font>
    <font>
      <sz val="10"/>
      <color theme="1"/>
      <name val="Calibri"/>
      <family val="2"/>
      <scheme val="minor"/>
    </font>
    <font>
      <sz val="10"/>
      <color rgb="FF221E1F"/>
      <name val="Arial"/>
      <family val="2"/>
    </font>
    <font>
      <sz val="10"/>
      <color rgb="FF0000FF"/>
      <name val="Arial"/>
      <family val="2"/>
    </font>
    <font>
      <b/>
      <sz val="10"/>
      <color theme="1"/>
      <name val="Arial"/>
      <family val="2"/>
    </font>
    <font>
      <sz val="11"/>
      <color theme="1"/>
      <name val="Calibri"/>
      <family val="2"/>
      <scheme val="minor"/>
    </font>
    <font>
      <sz val="11"/>
      <color rgb="FFFF0000"/>
      <name val="Calibri"/>
      <family val="2"/>
      <scheme val="minor"/>
    </font>
    <font>
      <b/>
      <sz val="11"/>
      <color theme="0"/>
      <name val="Arial Narrow"/>
      <family val="2"/>
    </font>
    <font>
      <b/>
      <sz val="12"/>
      <color theme="0"/>
      <name val="Arial Narrow"/>
      <family val="2"/>
    </font>
    <font>
      <sz val="12"/>
      <color theme="1"/>
      <name val="Calibri"/>
      <family val="2"/>
      <scheme val="minor"/>
    </font>
    <font>
      <sz val="11"/>
      <color theme="1"/>
      <name val="Calibri"/>
      <family val="2"/>
    </font>
    <font>
      <b/>
      <sz val="10"/>
      <color rgb="FFFF0000"/>
      <name val="Arial"/>
      <family val="2"/>
    </font>
    <font>
      <b/>
      <i/>
      <sz val="10"/>
      <color theme="1"/>
      <name val="Arial"/>
      <family val="2"/>
    </font>
    <font>
      <sz val="10"/>
      <color rgb="FFFF0000"/>
      <name val="Arial"/>
      <family val="2"/>
    </font>
    <font>
      <b/>
      <sz val="12"/>
      <color theme="1"/>
      <name val="Calibri"/>
      <family val="2"/>
      <scheme val="minor"/>
    </font>
    <font>
      <b/>
      <sz val="9"/>
      <color indexed="81"/>
      <name val="Tahoma"/>
      <family val="2"/>
    </font>
    <font>
      <sz val="9"/>
      <color indexed="81"/>
      <name val="Tahoma"/>
      <family val="2"/>
    </font>
    <font>
      <sz val="16"/>
      <color indexed="8"/>
      <name val="Calibri"/>
      <family val="2"/>
      <scheme val="minor"/>
    </font>
    <font>
      <sz val="10"/>
      <name val="Arial"/>
      <family val="2"/>
    </font>
    <font>
      <u/>
      <sz val="11"/>
      <color theme="10"/>
      <name val="Calibri"/>
      <family val="2"/>
      <scheme val="minor"/>
    </font>
    <font>
      <sz val="8"/>
      <name val="Calibri"/>
      <family val="2"/>
      <scheme val="minor"/>
    </font>
    <font>
      <sz val="12"/>
      <color indexed="81"/>
      <name val="Tahoma"/>
      <family val="2"/>
    </font>
    <font>
      <sz val="16"/>
      <color indexed="81"/>
      <name val="Tahoma"/>
      <family val="2"/>
    </font>
    <font>
      <b/>
      <sz val="16"/>
      <color indexed="81"/>
      <name val="Tahoma"/>
      <family val="2"/>
    </font>
    <font>
      <sz val="14"/>
      <color indexed="81"/>
      <name val="Tahoma"/>
      <family val="2"/>
    </font>
    <font>
      <b/>
      <sz val="12"/>
      <color indexed="81"/>
      <name val="Tahoma"/>
      <family val="2"/>
    </font>
    <font>
      <u/>
      <sz val="10"/>
      <color theme="10"/>
      <name val="Arial"/>
      <family val="2"/>
    </font>
    <font>
      <u/>
      <sz val="10"/>
      <name val="Arial"/>
      <family val="2"/>
    </font>
    <font>
      <sz val="10"/>
      <color rgb="FF4B4B4B"/>
      <name val="Arial"/>
      <family val="2"/>
    </font>
  </fonts>
  <fills count="12">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lightDown"/>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hair">
        <color theme="0"/>
      </left>
      <right style="hair">
        <color theme="0"/>
      </right>
      <top style="medium">
        <color indexed="64"/>
      </top>
      <bottom style="hair">
        <color theme="0"/>
      </bottom>
      <diagonal/>
    </border>
    <border>
      <left style="hair">
        <color theme="0"/>
      </left>
      <right style="medium">
        <color indexed="64"/>
      </right>
      <top style="medium">
        <color indexed="64"/>
      </top>
      <bottom style="hair">
        <color theme="0"/>
      </bottom>
      <diagonal/>
    </border>
    <border>
      <left style="thin">
        <color theme="0"/>
      </left>
      <right style="thin">
        <color theme="0"/>
      </right>
      <top/>
      <bottom/>
      <diagonal/>
    </border>
    <border>
      <left style="thin">
        <color theme="0"/>
      </left>
      <right style="medium">
        <color indexed="64"/>
      </right>
      <top/>
      <bottom/>
      <diagonal/>
    </border>
    <border>
      <left style="thin">
        <color auto="1"/>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right/>
      <top/>
      <bottom style="thin">
        <color indexed="64"/>
      </bottom>
      <diagonal/>
    </border>
    <border>
      <left style="hair">
        <color theme="0"/>
      </left>
      <right/>
      <top style="medium">
        <color indexed="64"/>
      </top>
      <bottom style="hair">
        <color theme="0"/>
      </bottom>
      <diagonal/>
    </border>
    <border>
      <left style="thin">
        <color theme="0"/>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auto="1"/>
      </bottom>
      <diagonal/>
    </border>
    <border>
      <left style="hair">
        <color indexed="64"/>
      </left>
      <right style="hair">
        <color indexed="64"/>
      </right>
      <top style="thin">
        <color auto="1"/>
      </top>
      <bottom style="thin">
        <color auto="1"/>
      </bottom>
      <diagonal/>
    </border>
    <border>
      <left style="hair">
        <color indexed="64"/>
      </left>
      <right style="hair">
        <color indexed="64"/>
      </right>
      <top style="thin">
        <color auto="1"/>
      </top>
      <bottom style="hair">
        <color indexed="64"/>
      </bottom>
      <diagonal/>
    </border>
    <border>
      <left/>
      <right style="hair">
        <color indexed="64"/>
      </right>
      <top/>
      <bottom/>
      <diagonal/>
    </border>
    <border>
      <left style="thin">
        <color auto="1"/>
      </left>
      <right style="hair">
        <color indexed="64"/>
      </right>
      <top style="hair">
        <color indexed="64"/>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bottom/>
      <diagonal/>
    </border>
    <border>
      <left style="thin">
        <color auto="1"/>
      </left>
      <right style="hair">
        <color indexed="64"/>
      </right>
      <top/>
      <bottom style="thin">
        <color auto="1"/>
      </bottom>
      <diagonal/>
    </border>
    <border>
      <left/>
      <right/>
      <top/>
      <bottom style="hair">
        <color indexed="64"/>
      </bottom>
      <diagonal/>
    </border>
    <border>
      <left style="thin">
        <color auto="1"/>
      </left>
      <right style="hair">
        <color indexed="64"/>
      </right>
      <top/>
      <bottom style="hair">
        <color indexed="64"/>
      </bottom>
      <diagonal/>
    </border>
    <border>
      <left/>
      <right/>
      <top style="hair">
        <color indexed="64"/>
      </top>
      <bottom style="thin">
        <color auto="1"/>
      </bottom>
      <diagonal/>
    </border>
    <border>
      <left/>
      <right/>
      <top style="thin">
        <color auto="1"/>
      </top>
      <bottom/>
      <diagonal/>
    </border>
    <border>
      <left style="hair">
        <color indexed="64"/>
      </left>
      <right style="hair">
        <color indexed="64"/>
      </right>
      <top/>
      <bottom style="thin">
        <color auto="1"/>
      </bottom>
      <diagonal/>
    </border>
    <border>
      <left style="hair">
        <color indexed="64"/>
      </left>
      <right/>
      <top style="hair">
        <color indexed="64"/>
      </top>
      <bottom/>
      <diagonal/>
    </border>
  </borders>
  <cellStyleXfs count="6">
    <xf numFmtId="0" fontId="0" fillId="0" borderId="0"/>
    <xf numFmtId="9" fontId="12" fillId="0" borderId="0" applyFont="0" applyFill="0" applyBorder="0" applyAlignment="0" applyProtection="0"/>
    <xf numFmtId="0" fontId="25" fillId="0" borderId="0"/>
    <xf numFmtId="0" fontId="26" fillId="0" borderId="0" applyNumberFormat="0" applyFill="0" applyBorder="0" applyAlignment="0" applyProtection="0"/>
    <xf numFmtId="0" fontId="26" fillId="0" borderId="0" applyNumberFormat="0" applyFill="0" applyBorder="0" applyAlignment="0" applyProtection="0"/>
    <xf numFmtId="44" fontId="12" fillId="0" borderId="0" applyFont="0" applyFill="0" applyBorder="0" applyAlignment="0" applyProtection="0"/>
  </cellStyleXfs>
  <cellXfs count="268">
    <xf numFmtId="0" fontId="0" fillId="0" borderId="0" xfId="0"/>
    <xf numFmtId="0" fontId="3" fillId="0" borderId="0" xfId="0" applyFont="1" applyAlignment="1">
      <alignment wrapText="1"/>
    </xf>
    <xf numFmtId="0" fontId="3" fillId="0" borderId="0" xfId="0" applyFont="1" applyAlignment="1">
      <alignment horizontal="left" wrapText="1"/>
    </xf>
    <xf numFmtId="0" fontId="8" fillId="0" borderId="0" xfId="0" applyFont="1" applyAlignment="1">
      <alignment vertical="center" wrapText="1"/>
    </xf>
    <xf numFmtId="0" fontId="0" fillId="0" borderId="1" xfId="0" applyBorder="1" applyAlignment="1">
      <alignment vertical="center" wrapText="1"/>
    </xf>
    <xf numFmtId="0" fontId="0" fillId="0" borderId="1" xfId="0" applyBorder="1"/>
    <xf numFmtId="0" fontId="3" fillId="0" borderId="1" xfId="0" applyFont="1" applyBorder="1" applyAlignment="1">
      <alignment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9" fillId="4" borderId="1" xfId="0" applyFont="1" applyFill="1" applyBorder="1" applyAlignment="1">
      <alignment vertical="center" wrapText="1"/>
    </xf>
    <xf numFmtId="0" fontId="11" fillId="3" borderId="1" xfId="0" applyFont="1" applyFill="1" applyBorder="1" applyAlignment="1">
      <alignment vertical="center" wrapText="1"/>
    </xf>
    <xf numFmtId="0" fontId="4" fillId="0" borderId="1" xfId="0" applyFont="1" applyBorder="1" applyAlignment="1">
      <alignment horizontal="left" vertical="center" wrapText="1" readingOrder="1"/>
    </xf>
    <xf numFmtId="0" fontId="1" fillId="3" borderId="1" xfId="0" applyFont="1" applyFill="1" applyBorder="1" applyAlignment="1">
      <alignment vertical="center"/>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 fillId="0" borderId="0" xfId="0" applyFont="1" applyAlignment="1">
      <alignment horizontal="center" vertical="center"/>
    </xf>
    <xf numFmtId="0" fontId="15" fillId="2" borderId="1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9" fontId="0" fillId="0" borderId="1" xfId="1" applyFont="1" applyBorder="1"/>
    <xf numFmtId="0" fontId="3" fillId="0" borderId="0" xfId="0" applyFont="1"/>
    <xf numFmtId="0" fontId="3" fillId="0" borderId="1" xfId="0" applyFont="1" applyBorder="1"/>
    <xf numFmtId="0" fontId="11"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center"/>
    </xf>
    <xf numFmtId="0" fontId="11" fillId="0" borderId="1" xfId="0" applyFont="1" applyBorder="1" applyAlignment="1">
      <alignment horizontal="center" wrapText="1"/>
    </xf>
    <xf numFmtId="0" fontId="3" fillId="0" borderId="1" xfId="0" applyFont="1" applyBorder="1" applyAlignment="1">
      <alignment vertical="center"/>
    </xf>
    <xf numFmtId="0" fontId="19" fillId="0" borderId="1" xfId="0" applyFont="1" applyBorder="1" applyAlignment="1">
      <alignment wrapText="1"/>
    </xf>
    <xf numFmtId="0" fontId="3" fillId="0" borderId="15" xfId="0" applyFont="1" applyBorder="1" applyAlignment="1">
      <alignment vertical="center" wrapText="1"/>
    </xf>
    <xf numFmtId="0" fontId="3" fillId="0" borderId="4" xfId="0" applyFont="1" applyBorder="1"/>
    <xf numFmtId="0" fontId="17" fillId="7" borderId="1" xfId="0" applyFont="1" applyFill="1" applyBorder="1" applyAlignment="1">
      <alignment vertical="center" wrapText="1"/>
    </xf>
    <xf numFmtId="0" fontId="3" fillId="0" borderId="0" xfId="0" applyFont="1" applyAlignment="1">
      <alignment horizontal="center" vertical="center"/>
    </xf>
    <xf numFmtId="0" fontId="0" fillId="0" borderId="1" xfId="0" quotePrefix="1" applyBorder="1"/>
    <xf numFmtId="0" fontId="4" fillId="8" borderId="1" xfId="0" applyFont="1" applyFill="1" applyBorder="1" applyAlignment="1">
      <alignment horizontal="left" vertical="center" wrapText="1" readingOrder="1"/>
    </xf>
    <xf numFmtId="0" fontId="3" fillId="8" borderId="1" xfId="0" applyFont="1" applyFill="1" applyBorder="1" applyAlignment="1">
      <alignment wrapText="1"/>
    </xf>
    <xf numFmtId="0" fontId="3" fillId="8" borderId="1" xfId="0" applyFont="1" applyFill="1" applyBorder="1" applyAlignment="1">
      <alignment horizontal="left" wrapText="1"/>
    </xf>
    <xf numFmtId="0" fontId="9" fillId="8" borderId="1" xfId="0" applyFont="1" applyFill="1" applyBorder="1" applyAlignment="1">
      <alignment vertical="center" wrapText="1"/>
    </xf>
    <xf numFmtId="0" fontId="3" fillId="8" borderId="1" xfId="0" applyFont="1" applyFill="1" applyBorder="1" applyAlignment="1">
      <alignment vertical="center" wrapText="1"/>
    </xf>
    <xf numFmtId="0" fontId="5" fillId="2" borderId="0" xfId="0" applyFont="1" applyFill="1" applyAlignment="1">
      <alignment wrapText="1"/>
    </xf>
    <xf numFmtId="0" fontId="3" fillId="0" borderId="4" xfId="0" applyFont="1" applyBorder="1" applyAlignment="1">
      <alignment vertical="center" wrapText="1"/>
    </xf>
    <xf numFmtId="0" fontId="0" fillId="0" borderId="4" xfId="0" applyBorder="1" applyAlignment="1">
      <alignment vertical="center"/>
    </xf>
    <xf numFmtId="0" fontId="15" fillId="2" borderId="19" xfId="0" applyFont="1" applyFill="1" applyBorder="1" applyAlignment="1">
      <alignment horizontal="center" vertical="center" wrapText="1"/>
    </xf>
    <xf numFmtId="0" fontId="0" fillId="9" borderId="0" xfId="0" applyFill="1"/>
    <xf numFmtId="0" fontId="3" fillId="9" borderId="0" xfId="0" applyFont="1" applyFill="1"/>
    <xf numFmtId="0" fontId="24" fillId="0" borderId="0" xfId="0" applyFont="1" applyAlignment="1">
      <alignment vertical="center"/>
    </xf>
    <xf numFmtId="0" fontId="24" fillId="10" borderId="0" xfId="0" applyFont="1" applyFill="1" applyAlignment="1">
      <alignment vertical="center"/>
    </xf>
    <xf numFmtId="0" fontId="24" fillId="0" borderId="0" xfId="0" applyFont="1" applyAlignment="1">
      <alignment horizontal="left" vertical="center" indent="4"/>
    </xf>
    <xf numFmtId="0" fontId="24" fillId="0" borderId="0" xfId="0" applyFont="1" applyAlignment="1">
      <alignment horizontal="left" indent="4"/>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readingOrder="1"/>
    </xf>
    <xf numFmtId="0" fontId="0" fillId="0" borderId="2" xfId="0" applyBorder="1" applyAlignment="1">
      <alignment horizontal="center" vertical="center"/>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0" borderId="4" xfId="0" applyFont="1" applyBorder="1" applyAlignment="1">
      <alignment horizontal="center" vertical="center"/>
    </xf>
    <xf numFmtId="0" fontId="14" fillId="2" borderId="1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left" vertical="center" wrapText="1"/>
    </xf>
    <xf numFmtId="0" fontId="11" fillId="0" borderId="6" xfId="0" applyFont="1" applyBorder="1" applyAlignment="1">
      <alignment horizontal="center" vertical="center" wrapText="1"/>
    </xf>
    <xf numFmtId="0" fontId="0" fillId="0" borderId="1" xfId="0" applyBorder="1" applyAlignment="1">
      <alignment horizontal="center" vertical="center" wrapText="1"/>
    </xf>
    <xf numFmtId="0" fontId="3" fillId="11" borderId="20" xfId="0" applyFont="1" applyFill="1" applyBorder="1" applyAlignment="1">
      <alignment vertical="center" wrapText="1"/>
    </xf>
    <xf numFmtId="0" fontId="3" fillId="11" borderId="25" xfId="0" applyFont="1" applyFill="1" applyBorder="1" applyAlignment="1">
      <alignment horizontal="left" vertical="center" wrapText="1"/>
    </xf>
    <xf numFmtId="0" fontId="3" fillId="11" borderId="0" xfId="0" applyFont="1" applyFill="1" applyAlignment="1">
      <alignment vertical="center" wrapText="1"/>
    </xf>
    <xf numFmtId="0" fontId="25" fillId="11" borderId="25" xfId="0" applyFont="1" applyFill="1" applyBorder="1" applyAlignment="1">
      <alignment horizontal="left" vertical="center" wrapText="1"/>
    </xf>
    <xf numFmtId="0" fontId="25" fillId="11" borderId="25"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3" fillId="11" borderId="25" xfId="0" applyFont="1" applyFill="1" applyBorder="1" applyAlignment="1">
      <alignment horizontal="center" vertical="center" wrapText="1"/>
    </xf>
    <xf numFmtId="44" fontId="3" fillId="11" borderId="21" xfId="0" applyNumberFormat="1" applyFont="1" applyFill="1" applyBorder="1" applyAlignment="1">
      <alignment vertical="center" wrapText="1"/>
    </xf>
    <xf numFmtId="0" fontId="3" fillId="11" borderId="20" xfId="0" applyFont="1" applyFill="1" applyBorder="1" applyAlignment="1">
      <alignment horizontal="center" vertical="center" wrapText="1"/>
    </xf>
    <xf numFmtId="0" fontId="11" fillId="11" borderId="0" xfId="0" applyFont="1" applyFill="1" applyAlignment="1">
      <alignment horizontal="center" vertical="center" wrapText="1"/>
    </xf>
    <xf numFmtId="0" fontId="3" fillId="11" borderId="28" xfId="0" applyFont="1" applyFill="1" applyBorder="1" applyAlignment="1">
      <alignment horizontal="left" vertical="center" wrapText="1"/>
    </xf>
    <xf numFmtId="14" fontId="3" fillId="11" borderId="20" xfId="0" applyNumberFormat="1" applyFont="1" applyFill="1" applyBorder="1" applyAlignment="1">
      <alignment horizontal="center" vertical="center" wrapText="1"/>
    </xf>
    <xf numFmtId="0" fontId="33" fillId="11" borderId="0" xfId="3" applyFont="1" applyFill="1"/>
    <xf numFmtId="0" fontId="3" fillId="11" borderId="22" xfId="0" applyFont="1" applyFill="1" applyBorder="1" applyAlignment="1">
      <alignment horizontal="left" vertical="center" wrapText="1"/>
    </xf>
    <xf numFmtId="0" fontId="3" fillId="11" borderId="23" xfId="0" applyFont="1" applyFill="1" applyBorder="1" applyAlignment="1">
      <alignment horizontal="left" vertical="center" wrapText="1"/>
    </xf>
    <xf numFmtId="164" fontId="3" fillId="11" borderId="20" xfId="0" applyNumberFormat="1" applyFont="1" applyFill="1" applyBorder="1" applyAlignment="1">
      <alignment horizontal="center" vertical="center" wrapText="1"/>
    </xf>
    <xf numFmtId="0" fontId="3" fillId="11" borderId="23" xfId="0" applyFont="1" applyFill="1" applyBorder="1" applyAlignment="1">
      <alignment vertical="center" wrapText="1"/>
    </xf>
    <xf numFmtId="0" fontId="33" fillId="11" borderId="20" xfId="3" applyFont="1" applyFill="1" applyBorder="1" applyAlignment="1">
      <alignment horizontal="left" vertical="center" wrapText="1"/>
    </xf>
    <xf numFmtId="14" fontId="4" fillId="11" borderId="0" xfId="0" applyNumberFormat="1" applyFont="1" applyFill="1" applyAlignment="1">
      <alignment horizontal="center" vertical="center"/>
    </xf>
    <xf numFmtId="0" fontId="33" fillId="11" borderId="20" xfId="4" applyFont="1" applyFill="1" applyBorder="1" applyAlignment="1">
      <alignment horizontal="left" vertical="center" wrapText="1"/>
    </xf>
    <xf numFmtId="0" fontId="3" fillId="11" borderId="20" xfId="0" applyFont="1" applyFill="1" applyBorder="1" applyAlignment="1">
      <alignment horizontal="left" vertical="center" wrapText="1"/>
    </xf>
    <xf numFmtId="0" fontId="33" fillId="11" borderId="0" xfId="3" applyFont="1" applyFill="1" applyAlignment="1">
      <alignment vertical="center" wrapText="1"/>
    </xf>
    <xf numFmtId="49" fontId="3" fillId="11" borderId="20" xfId="0" applyNumberFormat="1" applyFont="1" applyFill="1" applyBorder="1" applyAlignment="1">
      <alignment horizontal="center" vertical="center" wrapText="1"/>
    </xf>
    <xf numFmtId="0" fontId="3" fillId="11" borderId="27" xfId="0" applyFont="1" applyFill="1" applyBorder="1" applyAlignment="1">
      <alignment horizontal="left" vertical="center" wrapText="1"/>
    </xf>
    <xf numFmtId="0" fontId="3" fillId="11" borderId="25" xfId="0" applyFont="1" applyFill="1" applyBorder="1" applyAlignment="1">
      <alignment vertical="center" wrapText="1"/>
    </xf>
    <xf numFmtId="0" fontId="3" fillId="11" borderId="20" xfId="0" applyFont="1" applyFill="1" applyBorder="1" applyAlignment="1">
      <alignment horizontal="center" vertical="center"/>
    </xf>
    <xf numFmtId="1" fontId="3" fillId="11" borderId="20" xfId="0" applyNumberFormat="1" applyFont="1" applyFill="1" applyBorder="1" applyAlignment="1">
      <alignment horizontal="center" vertical="center" wrapText="1"/>
    </xf>
    <xf numFmtId="0" fontId="33" fillId="11" borderId="0" xfId="3" applyFont="1" applyFill="1" applyAlignment="1">
      <alignment horizontal="left" vertical="center" wrapText="1"/>
    </xf>
    <xf numFmtId="0" fontId="33" fillId="11" borderId="0" xfId="3" applyFont="1" applyFill="1" applyAlignment="1">
      <alignment wrapText="1"/>
    </xf>
    <xf numFmtId="0" fontId="3" fillId="11" borderId="21" xfId="0" applyFont="1" applyFill="1" applyBorder="1" applyAlignment="1">
      <alignment vertical="center" wrapText="1"/>
    </xf>
    <xf numFmtId="0" fontId="33" fillId="11" borderId="21" xfId="3" applyFont="1" applyFill="1" applyBorder="1" applyAlignment="1">
      <alignment horizontal="left" vertical="center" wrapText="1"/>
    </xf>
    <xf numFmtId="0" fontId="3" fillId="11" borderId="21" xfId="0" applyFont="1" applyFill="1" applyBorder="1" applyAlignment="1">
      <alignment horizontal="center" vertical="center" wrapText="1"/>
    </xf>
    <xf numFmtId="164" fontId="3" fillId="11" borderId="21" xfId="0" applyNumberFormat="1" applyFont="1" applyFill="1" applyBorder="1" applyAlignment="1">
      <alignment horizontal="center" vertical="center" wrapText="1"/>
    </xf>
    <xf numFmtId="0" fontId="33" fillId="11" borderId="0" xfId="3" applyFont="1" applyFill="1" applyAlignment="1">
      <alignment vertical="center"/>
    </xf>
    <xf numFmtId="0" fontId="3" fillId="11" borderId="36" xfId="0" applyFont="1" applyFill="1" applyBorder="1" applyAlignment="1">
      <alignment horizontal="left" vertical="center" wrapText="1"/>
    </xf>
    <xf numFmtId="49" fontId="33" fillId="11" borderId="20" xfId="4" applyNumberFormat="1" applyFont="1" applyFill="1" applyBorder="1" applyAlignment="1">
      <alignment horizontal="left" vertical="center" wrapText="1"/>
    </xf>
    <xf numFmtId="49" fontId="33" fillId="11" borderId="20" xfId="3" applyNumberFormat="1" applyFont="1" applyFill="1" applyBorder="1" applyAlignment="1">
      <alignment horizontal="left" vertical="center" wrapText="1"/>
    </xf>
    <xf numFmtId="0" fontId="3" fillId="11" borderId="39" xfId="0" applyFont="1" applyFill="1" applyBorder="1" applyAlignment="1">
      <alignment horizontal="left" vertical="center" wrapText="1"/>
    </xf>
    <xf numFmtId="49" fontId="25" fillId="11" borderId="20" xfId="0" applyNumberFormat="1" applyFont="1" applyFill="1" applyBorder="1" applyAlignment="1">
      <alignment horizontal="center" vertical="center" wrapText="1"/>
    </xf>
    <xf numFmtId="164" fontId="25" fillId="11" borderId="20" xfId="0" applyNumberFormat="1" applyFont="1" applyFill="1" applyBorder="1" applyAlignment="1">
      <alignment horizontal="center" vertical="center" wrapText="1"/>
    </xf>
    <xf numFmtId="49" fontId="34" fillId="11" borderId="20" xfId="3" applyNumberFormat="1" applyFont="1" applyFill="1" applyBorder="1" applyAlignment="1">
      <alignment horizontal="left" vertical="center" wrapText="1"/>
    </xf>
    <xf numFmtId="0" fontId="4" fillId="11" borderId="20" xfId="0" applyFont="1" applyFill="1" applyBorder="1" applyAlignment="1">
      <alignment horizontal="center" vertical="center"/>
    </xf>
    <xf numFmtId="0" fontId="3" fillId="11" borderId="20" xfId="0" applyFont="1" applyFill="1" applyBorder="1" applyAlignment="1">
      <alignment horizontal="left" vertical="top" wrapText="1"/>
    </xf>
    <xf numFmtId="0" fontId="3" fillId="11" borderId="20" xfId="0" applyFont="1" applyFill="1" applyBorder="1" applyAlignment="1">
      <alignment vertical="top" wrapText="1"/>
    </xf>
    <xf numFmtId="0" fontId="35" fillId="11" borderId="0" xfId="0" applyFont="1" applyFill="1" applyAlignment="1">
      <alignment horizontal="left" vertical="center" wrapText="1" indent="1"/>
    </xf>
    <xf numFmtId="0" fontId="34" fillId="11" borderId="20" xfId="0" applyFont="1" applyFill="1" applyBorder="1" applyAlignment="1">
      <alignment vertical="center" wrapText="1"/>
    </xf>
    <xf numFmtId="164" fontId="25" fillId="11" borderId="21" xfId="0" applyNumberFormat="1" applyFont="1" applyFill="1" applyBorder="1" applyAlignment="1">
      <alignment horizontal="center" vertical="center" wrapText="1"/>
    </xf>
    <xf numFmtId="0" fontId="34" fillId="11" borderId="20" xfId="3" applyFont="1" applyFill="1" applyBorder="1"/>
    <xf numFmtId="0" fontId="25" fillId="11" borderId="20" xfId="0" applyFont="1" applyFill="1" applyBorder="1" applyAlignment="1">
      <alignment vertical="center" wrapText="1"/>
    </xf>
    <xf numFmtId="0" fontId="3" fillId="11" borderId="43"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33" fillId="11" borderId="20" xfId="3" applyFont="1" applyFill="1" applyBorder="1"/>
    <xf numFmtId="164" fontId="3" fillId="11" borderId="23" xfId="0" applyNumberFormat="1" applyFont="1" applyFill="1" applyBorder="1" applyAlignment="1">
      <alignment horizontal="center" vertical="center" wrapText="1"/>
    </xf>
    <xf numFmtId="164" fontId="3" fillId="11" borderId="22" xfId="0" applyNumberFormat="1" applyFont="1" applyFill="1" applyBorder="1" applyAlignment="1">
      <alignment horizontal="center" vertical="center" wrapText="1"/>
    </xf>
    <xf numFmtId="0" fontId="20" fillId="11" borderId="20" xfId="0" applyFont="1" applyFill="1" applyBorder="1" applyAlignment="1">
      <alignment vertical="center" wrapText="1"/>
    </xf>
    <xf numFmtId="0" fontId="20" fillId="11" borderId="20" xfId="0" applyFont="1" applyFill="1" applyBorder="1" applyAlignment="1">
      <alignment horizontal="center" vertical="center" wrapText="1"/>
    </xf>
    <xf numFmtId="0" fontId="20" fillId="11" borderId="25" xfId="0" applyFont="1" applyFill="1" applyBorder="1" applyAlignment="1">
      <alignment horizontal="left" vertical="center" wrapText="1"/>
    </xf>
    <xf numFmtId="0" fontId="20" fillId="11" borderId="20" xfId="0" applyFont="1" applyFill="1" applyBorder="1" applyAlignment="1">
      <alignment horizontal="left" vertical="center" wrapText="1"/>
    </xf>
    <xf numFmtId="49" fontId="3" fillId="11" borderId="20" xfId="0" applyNumberFormat="1" applyFont="1" applyFill="1" applyBorder="1" applyAlignment="1">
      <alignment horizontal="center" vertical="center"/>
    </xf>
    <xf numFmtId="0" fontId="4" fillId="11" borderId="27" xfId="0" applyFont="1" applyFill="1" applyBorder="1" applyAlignment="1">
      <alignment vertical="center" wrapText="1"/>
    </xf>
    <xf numFmtId="0" fontId="4" fillId="11" borderId="27" xfId="0" applyFont="1" applyFill="1" applyBorder="1" applyAlignment="1">
      <alignment horizontal="center" vertical="center" wrapText="1"/>
    </xf>
    <xf numFmtId="164" fontId="4" fillId="11" borderId="27" xfId="0" applyNumberFormat="1" applyFont="1" applyFill="1" applyBorder="1" applyAlignment="1">
      <alignment horizontal="center" vertical="center" wrapText="1"/>
    </xf>
    <xf numFmtId="14" fontId="33" fillId="11" borderId="27" xfId="3" applyNumberFormat="1" applyFont="1" applyFill="1" applyBorder="1" applyAlignment="1">
      <alignment vertical="center" wrapText="1"/>
    </xf>
    <xf numFmtId="0" fontId="4" fillId="11" borderId="20" xfId="0" applyFont="1" applyFill="1" applyBorder="1" applyAlignment="1">
      <alignment horizontal="center" vertical="center" wrapText="1"/>
    </xf>
    <xf numFmtId="0" fontId="33" fillId="11" borderId="27" xfId="3" applyFont="1" applyFill="1" applyBorder="1" applyAlignment="1">
      <alignment vertical="center" wrapText="1"/>
    </xf>
    <xf numFmtId="0" fontId="4" fillId="11" borderId="21" xfId="0" applyFont="1" applyFill="1" applyBorder="1" applyAlignment="1">
      <alignment vertical="center" wrapText="1"/>
    </xf>
    <xf numFmtId="0" fontId="4" fillId="11" borderId="25" xfId="0" applyFont="1" applyFill="1" applyBorder="1" applyAlignment="1">
      <alignment vertical="center" wrapText="1"/>
    </xf>
    <xf numFmtId="0" fontId="4" fillId="11" borderId="20" xfId="0" applyFont="1" applyFill="1" applyBorder="1" applyAlignment="1">
      <alignment vertical="center" wrapText="1"/>
    </xf>
    <xf numFmtId="0" fontId="4" fillId="11" borderId="23" xfId="0" applyFont="1" applyFill="1" applyBorder="1" applyAlignment="1">
      <alignment vertical="center" wrapText="1"/>
    </xf>
    <xf numFmtId="0" fontId="4" fillId="11" borderId="20" xfId="0" applyFont="1" applyFill="1" applyBorder="1" applyAlignment="1">
      <alignment horizontal="left" vertical="center" wrapText="1"/>
    </xf>
    <xf numFmtId="0" fontId="4" fillId="11" borderId="25" xfId="0" applyFont="1" applyFill="1" applyBorder="1" applyAlignment="1">
      <alignment horizontal="center" vertical="center" wrapText="1"/>
    </xf>
    <xf numFmtId="49" fontId="4" fillId="11" borderId="25" xfId="0" applyNumberFormat="1" applyFont="1" applyFill="1" applyBorder="1" applyAlignment="1">
      <alignment horizontal="center" vertical="center" wrapText="1"/>
    </xf>
    <xf numFmtId="0" fontId="33" fillId="11" borderId="38" xfId="3" applyFont="1" applyFill="1" applyBorder="1" applyAlignment="1">
      <alignment vertical="center" wrapText="1"/>
    </xf>
    <xf numFmtId="0" fontId="33" fillId="11" borderId="29" xfId="3" applyFont="1" applyFill="1" applyBorder="1" applyAlignment="1">
      <alignment horizontal="left" vertical="center" wrapText="1"/>
    </xf>
    <xf numFmtId="0" fontId="25" fillId="11" borderId="25" xfId="0" applyFont="1" applyFill="1" applyBorder="1" applyAlignment="1">
      <alignment vertical="center" wrapText="1"/>
    </xf>
    <xf numFmtId="0" fontId="3" fillId="11" borderId="0" xfId="0" applyFont="1" applyFill="1" applyAlignment="1">
      <alignment horizontal="left" vertical="center" wrapText="1"/>
    </xf>
    <xf numFmtId="0" fontId="3" fillId="11" borderId="0" xfId="0" applyFont="1" applyFill="1" applyAlignment="1">
      <alignment horizontal="center" vertical="center" wrapText="1"/>
    </xf>
    <xf numFmtId="0" fontId="3" fillId="11" borderId="21" xfId="0" applyFont="1" applyFill="1" applyBorder="1" applyAlignment="1">
      <alignment horizontal="left" vertical="center" wrapText="1"/>
    </xf>
    <xf numFmtId="0" fontId="3" fillId="11" borderId="22" xfId="0" applyFont="1" applyFill="1" applyBorder="1" applyAlignment="1">
      <alignment horizontal="left" vertical="center" wrapText="1"/>
    </xf>
    <xf numFmtId="0" fontId="3" fillId="11" borderId="23" xfId="0" applyFont="1" applyFill="1" applyBorder="1" applyAlignment="1">
      <alignment horizontal="left" vertical="center" wrapText="1"/>
    </xf>
    <xf numFmtId="0" fontId="3" fillId="11" borderId="28" xfId="0" applyFont="1" applyFill="1" applyBorder="1" applyAlignment="1">
      <alignment horizontal="left" vertical="center" wrapText="1"/>
    </xf>
    <xf numFmtId="0" fontId="3" fillId="11" borderId="33" xfId="0" applyFont="1" applyFill="1" applyBorder="1" applyAlignment="1">
      <alignment horizontal="left" vertical="center" wrapText="1"/>
    </xf>
    <xf numFmtId="0" fontId="3" fillId="11" borderId="29"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11" borderId="24" xfId="0" applyFont="1" applyFill="1" applyBorder="1" applyAlignment="1">
      <alignment horizontal="center" vertical="center" wrapText="1"/>
    </xf>
    <xf numFmtId="0" fontId="3" fillId="11" borderId="25" xfId="0" applyFont="1" applyFill="1" applyBorder="1" applyAlignment="1">
      <alignment horizontal="left" vertical="center" wrapText="1"/>
    </xf>
    <xf numFmtId="0" fontId="25" fillId="11" borderId="29" xfId="0" applyFont="1" applyFill="1" applyBorder="1" applyAlignment="1">
      <alignment horizontal="left" vertical="center" wrapText="1"/>
    </xf>
    <xf numFmtId="0" fontId="25" fillId="11" borderId="24" xfId="0" applyFont="1" applyFill="1" applyBorder="1" applyAlignment="1">
      <alignment horizontal="left" vertical="center" wrapText="1"/>
    </xf>
    <xf numFmtId="0" fontId="25" fillId="11" borderId="24" xfId="0" applyFont="1" applyFill="1" applyBorder="1" applyAlignment="1">
      <alignment horizontal="center" vertical="center" wrapText="1"/>
    </xf>
    <xf numFmtId="0" fontId="25" fillId="11" borderId="25" xfId="0" applyFont="1" applyFill="1" applyBorder="1" applyAlignment="1">
      <alignment horizontal="left" vertical="center" wrapText="1"/>
    </xf>
    <xf numFmtId="0" fontId="3" fillId="11" borderId="27" xfId="0" applyFont="1" applyFill="1" applyBorder="1" applyAlignment="1">
      <alignment horizontal="left" vertical="center" wrapText="1"/>
    </xf>
    <xf numFmtId="0" fontId="25" fillId="11" borderId="29" xfId="0" applyFont="1" applyFill="1" applyBorder="1" applyAlignment="1">
      <alignment horizontal="center" vertical="center" wrapText="1"/>
    </xf>
    <xf numFmtId="0" fontId="3" fillId="11" borderId="24" xfId="0" applyFont="1" applyFill="1" applyBorder="1" applyAlignment="1">
      <alignment horizontal="center" vertical="center"/>
    </xf>
    <xf numFmtId="0" fontId="3" fillId="11" borderId="25" xfId="0" applyFont="1" applyFill="1" applyBorder="1" applyAlignment="1">
      <alignment horizontal="center" vertical="center"/>
    </xf>
    <xf numFmtId="0" fontId="3" fillId="11" borderId="29" xfId="0" applyFont="1" applyFill="1" applyBorder="1" applyAlignment="1">
      <alignment horizontal="center" vertical="center" wrapText="1"/>
    </xf>
    <xf numFmtId="0" fontId="3" fillId="11" borderId="30" xfId="0" applyFont="1" applyFill="1" applyBorder="1" applyAlignment="1">
      <alignment horizontal="left" vertical="center" wrapText="1"/>
    </xf>
    <xf numFmtId="0" fontId="3" fillId="11" borderId="42" xfId="0" applyFont="1" applyFill="1" applyBorder="1" applyAlignment="1">
      <alignment horizontal="left" vertical="center" wrapText="1"/>
    </xf>
    <xf numFmtId="0" fontId="3" fillId="11" borderId="31" xfId="0" applyFont="1" applyFill="1" applyBorder="1" applyAlignment="1">
      <alignment horizontal="left" vertical="center" wrapText="1"/>
    </xf>
    <xf numFmtId="0" fontId="3" fillId="11" borderId="32" xfId="0" applyFont="1" applyFill="1" applyBorder="1" applyAlignment="1">
      <alignment horizontal="left" vertical="center" wrapText="1"/>
    </xf>
    <xf numFmtId="0" fontId="4" fillId="11" borderId="21" xfId="0" applyFont="1" applyFill="1" applyBorder="1" applyAlignment="1">
      <alignment horizontal="left" vertical="center" wrapText="1"/>
    </xf>
    <xf numFmtId="0" fontId="4" fillId="11" borderId="22" xfId="0" applyFont="1" applyFill="1" applyBorder="1" applyAlignment="1">
      <alignment horizontal="left" vertical="center" wrapText="1"/>
    </xf>
    <xf numFmtId="0" fontId="4" fillId="11" borderId="23" xfId="0" applyFont="1" applyFill="1" applyBorder="1" applyAlignment="1">
      <alignment horizontal="left" vertical="center" wrapText="1"/>
    </xf>
    <xf numFmtId="0" fontId="3" fillId="11" borderId="21"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30" xfId="0" applyFont="1" applyFill="1" applyBorder="1" applyAlignment="1">
      <alignment horizontal="center" vertical="center" wrapText="1"/>
    </xf>
    <xf numFmtId="0" fontId="3" fillId="11" borderId="31" xfId="0" applyFont="1" applyFill="1" applyBorder="1" applyAlignment="1">
      <alignment horizontal="center" vertical="center" wrapText="1"/>
    </xf>
    <xf numFmtId="0" fontId="3" fillId="11" borderId="32" xfId="0" applyFont="1" applyFill="1" applyBorder="1" applyAlignment="1">
      <alignment horizontal="center" vertical="center" wrapText="1"/>
    </xf>
    <xf numFmtId="0" fontId="3" fillId="11" borderId="29" xfId="0" applyFont="1" applyFill="1" applyBorder="1" applyAlignment="1">
      <alignment horizontal="center" vertical="center"/>
    </xf>
    <xf numFmtId="0" fontId="25" fillId="11" borderId="25" xfId="0" applyFont="1" applyFill="1" applyBorder="1" applyAlignment="1">
      <alignment horizontal="center" vertical="center" wrapText="1"/>
    </xf>
    <xf numFmtId="0" fontId="3" fillId="11" borderId="40" xfId="0" applyFont="1" applyFill="1" applyBorder="1" applyAlignment="1">
      <alignment horizontal="left" vertical="center" wrapText="1"/>
    </xf>
    <xf numFmtId="0" fontId="3" fillId="11" borderId="41" xfId="0" applyFont="1" applyFill="1" applyBorder="1" applyAlignment="1">
      <alignment horizontal="left" vertical="center" wrapText="1"/>
    </xf>
    <xf numFmtId="0" fontId="4" fillId="11" borderId="20" xfId="0" applyFont="1" applyFill="1" applyBorder="1" applyAlignment="1">
      <alignment horizontal="left" vertical="center"/>
    </xf>
    <xf numFmtId="0" fontId="4" fillId="11" borderId="29" xfId="0" applyFont="1" applyFill="1" applyBorder="1" applyAlignment="1">
      <alignment horizontal="left" vertical="center"/>
    </xf>
    <xf numFmtId="0" fontId="3" fillId="11" borderId="34" xfId="0" applyFont="1" applyFill="1" applyBorder="1" applyAlignment="1">
      <alignment horizontal="left" vertical="center" wrapText="1"/>
    </xf>
    <xf numFmtId="0" fontId="3" fillId="11" borderId="37" xfId="0" applyFont="1" applyFill="1" applyBorder="1" applyAlignment="1">
      <alignment horizontal="left" vertical="center" wrapText="1"/>
    </xf>
    <xf numFmtId="0" fontId="3" fillId="11" borderId="35" xfId="0" applyFont="1" applyFill="1" applyBorder="1" applyAlignment="1">
      <alignment horizontal="left" vertical="center" wrapText="1"/>
    </xf>
    <xf numFmtId="0" fontId="3" fillId="11" borderId="26" xfId="0" applyFont="1" applyFill="1" applyBorder="1" applyAlignment="1">
      <alignment horizontal="left" vertical="center" wrapText="1"/>
    </xf>
    <xf numFmtId="0" fontId="3" fillId="11" borderId="36" xfId="0" applyFont="1" applyFill="1" applyBorder="1" applyAlignment="1">
      <alignment horizontal="left" vertical="center" wrapText="1"/>
    </xf>
    <xf numFmtId="0" fontId="3" fillId="11" borderId="39" xfId="0" applyFont="1" applyFill="1" applyBorder="1" applyAlignment="1">
      <alignment horizontal="left" vertical="center" wrapText="1"/>
    </xf>
    <xf numFmtId="0" fontId="3" fillId="11" borderId="13" xfId="0" applyFont="1" applyFill="1" applyBorder="1" applyAlignment="1">
      <alignment horizontal="left" vertical="center" wrapText="1"/>
    </xf>
    <xf numFmtId="0" fontId="25" fillId="11" borderId="21" xfId="0" applyFont="1" applyFill="1" applyBorder="1" applyAlignment="1">
      <alignment horizontal="left" vertical="center" wrapText="1"/>
    </xf>
    <xf numFmtId="0" fontId="25" fillId="11" borderId="22" xfId="0" applyFont="1" applyFill="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xf numFmtId="0" fontId="15" fillId="2" borderId="9" xfId="0" applyFont="1" applyFill="1" applyBorder="1" applyAlignment="1">
      <alignment horizontal="center" wrapText="1"/>
    </xf>
    <xf numFmtId="0" fontId="15" fillId="2" borderId="18" xfId="0" applyFont="1" applyFill="1" applyBorder="1" applyAlignment="1">
      <alignment horizontal="center" wrapText="1"/>
    </xf>
    <xf numFmtId="0" fontId="2" fillId="8" borderId="1" xfId="0" applyFont="1" applyFill="1" applyBorder="1" applyAlignment="1">
      <alignment vertical="center" wrapText="1" readingOrder="1"/>
    </xf>
    <xf numFmtId="0" fontId="2" fillId="4" borderId="1" xfId="0" applyFont="1" applyFill="1" applyBorder="1" applyAlignment="1">
      <alignment horizontal="left" vertical="center" wrapText="1" readingOrder="1"/>
    </xf>
    <xf numFmtId="0" fontId="2" fillId="4" borderId="1" xfId="0" applyFont="1" applyFill="1" applyBorder="1" applyAlignment="1">
      <alignment horizontal="center" vertical="center" wrapText="1" readingOrder="1"/>
    </xf>
    <xf numFmtId="0" fontId="5" fillId="2" borderId="15" xfId="0" applyFont="1" applyFill="1" applyBorder="1" applyAlignment="1">
      <alignment horizontal="center" wrapText="1"/>
    </xf>
    <xf numFmtId="0" fontId="5" fillId="2" borderId="17" xfId="0" applyFont="1" applyFill="1" applyBorder="1" applyAlignment="1">
      <alignment horizontal="center" wrapText="1"/>
    </xf>
    <xf numFmtId="0" fontId="2" fillId="5"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11" fillId="4" borderId="1" xfId="0" applyFont="1" applyFill="1" applyBorder="1" applyAlignment="1">
      <alignment horizont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3" fillId="4" borderId="1" xfId="0" applyFont="1" applyFill="1"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14" fillId="2" borderId="9" xfId="0" applyFont="1" applyFill="1" applyBorder="1" applyAlignment="1">
      <alignment horizontal="center" wrapText="1"/>
    </xf>
    <xf numFmtId="0" fontId="14" fillId="2" borderId="10"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5" fillId="2" borderId="13" xfId="0" applyFont="1" applyFill="1" applyBorder="1" applyAlignment="1">
      <alignment horizontal="center" wrapText="1"/>
    </xf>
    <xf numFmtId="0" fontId="5" fillId="2" borderId="0" xfId="0" applyFont="1" applyFill="1" applyAlignment="1">
      <alignment horizontal="center" wrapText="1"/>
    </xf>
    <xf numFmtId="0" fontId="6" fillId="4"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3"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4" fillId="2" borderId="14"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center"/>
    </xf>
    <xf numFmtId="0" fontId="11" fillId="0" borderId="6" xfId="0" applyFont="1" applyBorder="1" applyAlignment="1">
      <alignment horizontal="center" vertical="center" wrapText="1"/>
    </xf>
    <xf numFmtId="0" fontId="3" fillId="0" borderId="2" xfId="0" applyFont="1" applyBorder="1" applyAlignment="1">
      <alignment horizontal="center"/>
    </xf>
    <xf numFmtId="0" fontId="3" fillId="0" borderId="4"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xf>
    <xf numFmtId="0" fontId="3"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top" wrapText="1"/>
    </xf>
    <xf numFmtId="0" fontId="16"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1" fillId="6" borderId="1" xfId="0" applyFont="1" applyFill="1" applyBorder="1" applyAlignment="1">
      <alignment horizontal="center" wrapText="1"/>
    </xf>
  </cellXfs>
  <cellStyles count="6">
    <cellStyle name="Excel Built-in Normal" xfId="2" xr:uid="{00000000-0005-0000-0000-000000000000}"/>
    <cellStyle name="Hipervínculo" xfId="3" builtinId="8"/>
    <cellStyle name="Hyperlink" xfId="4" xr:uid="{00000000-0005-0000-0000-000002000000}"/>
    <cellStyle name="Moneda 2" xfId="5" xr:uid="{00000000-0005-0000-0000-000004000000}"/>
    <cellStyle name="Normal" xfId="0" builtinId="0"/>
    <cellStyle name="Porcentaje" xfId="1" builtinId="5"/>
  </cellStyles>
  <dxfs count="0"/>
  <tableStyles count="0" defaultTableStyle="TableStyleMedium2" defaultPivotStyle="PivotStyleLight16"/>
  <colors>
    <mruColors>
      <color rgb="FF003366"/>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Pt>
            <c:idx val="3"/>
            <c:invertIfNegative val="0"/>
            <c:bubble3D val="0"/>
            <c:extLst>
              <c:ext xmlns:c16="http://schemas.microsoft.com/office/drawing/2014/chart" uri="{C3380CC4-5D6E-409C-BE32-E72D297353CC}">
                <c16:uniqueId val="{00000000-4565-40FF-9669-E7D755DDEB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1-4565-40FF-9669-E7D755DDEB54}"/>
            </c:ext>
          </c:extLst>
        </c:ser>
        <c:dLbls>
          <c:dLblPos val="inEnd"/>
          <c:showLegendKey val="0"/>
          <c:showVal val="1"/>
          <c:showCatName val="0"/>
          <c:showSerName val="0"/>
          <c:showPercent val="0"/>
          <c:showBubbleSize val="0"/>
        </c:dLbls>
        <c:gapWidth val="65"/>
        <c:axId val="1918501408"/>
        <c:axId val="1918492160"/>
      </c:barChart>
      <c:catAx>
        <c:axId val="1918501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160"/>
        <c:crosses val="autoZero"/>
        <c:auto val="1"/>
        <c:lblAlgn val="ctr"/>
        <c:lblOffset val="100"/>
        <c:noMultiLvlLbl val="0"/>
      </c:catAx>
      <c:valAx>
        <c:axId val="191849216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1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E2A7-40D6-BD08-D7F67F06BFD3}"/>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E2A7-40D6-BD08-D7F67F06BFD3}"/>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2-E2A7-40D6-BD08-D7F67F06BFD3}"/>
                </c:ext>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E2A7-40D6-BD08-D7F67F06BFD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4-E1C7-49DC-A20B-44227577E851}"/>
            </c:ext>
          </c:extLst>
        </c:ser>
        <c:dLbls>
          <c:dLblPos val="inEnd"/>
          <c:showLegendKey val="0"/>
          <c:showVal val="1"/>
          <c:showCatName val="0"/>
          <c:showSerName val="0"/>
          <c:showPercent val="0"/>
          <c:showBubbleSize val="0"/>
        </c:dLbls>
        <c:gapWidth val="65"/>
        <c:axId val="1918489440"/>
        <c:axId val="1918492704"/>
      </c:barChart>
      <c:catAx>
        <c:axId val="19184894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704"/>
        <c:crosses val="autoZero"/>
        <c:auto val="1"/>
        <c:lblAlgn val="ctr"/>
        <c:lblOffset val="100"/>
        <c:noMultiLvlLbl val="0"/>
      </c:catAx>
      <c:valAx>
        <c:axId val="19184927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8944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2">
                <a:lumMod val="75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80EB-4097-BBCA-DFC5CD54D32B}"/>
            </c:ext>
          </c:extLst>
        </c:ser>
        <c:dLbls>
          <c:dLblPos val="inEnd"/>
          <c:showLegendKey val="0"/>
          <c:showVal val="1"/>
          <c:showCatName val="0"/>
          <c:showSerName val="0"/>
          <c:showPercent val="0"/>
          <c:showBubbleSize val="0"/>
        </c:dLbls>
        <c:gapWidth val="65"/>
        <c:axId val="1918497056"/>
        <c:axId val="1918493248"/>
      </c:barChart>
      <c:catAx>
        <c:axId val="19184970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3248"/>
        <c:crosses val="autoZero"/>
        <c:auto val="1"/>
        <c:lblAlgn val="ctr"/>
        <c:lblOffset val="100"/>
        <c:noMultiLvlLbl val="0"/>
      </c:catAx>
      <c:valAx>
        <c:axId val="191849324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9705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0-F9EB-4C02-9E41-A93DFC0E5EE4}"/>
            </c:ext>
          </c:extLst>
        </c:ser>
        <c:dLbls>
          <c:dLblPos val="inEnd"/>
          <c:showLegendKey val="0"/>
          <c:showVal val="1"/>
          <c:showCatName val="0"/>
          <c:showSerName val="0"/>
          <c:showPercent val="0"/>
          <c:showBubbleSize val="0"/>
        </c:dLbls>
        <c:gapWidth val="65"/>
        <c:axId val="1918502496"/>
        <c:axId val="1918504128"/>
      </c:barChart>
      <c:catAx>
        <c:axId val="1918502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504128"/>
        <c:crosses val="autoZero"/>
        <c:auto val="1"/>
        <c:lblAlgn val="ctr"/>
        <c:lblOffset val="100"/>
        <c:noMultiLvlLbl val="0"/>
      </c:catAx>
      <c:valAx>
        <c:axId val="19185041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2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0-051D-4EF8-869B-D16563F3D693}"/>
            </c:ext>
          </c:extLst>
        </c:ser>
        <c:dLbls>
          <c:dLblPos val="inEnd"/>
          <c:showLegendKey val="0"/>
          <c:showVal val="1"/>
          <c:showCatName val="0"/>
          <c:showSerName val="0"/>
          <c:showPercent val="0"/>
          <c:showBubbleSize val="0"/>
        </c:dLbls>
        <c:gapWidth val="65"/>
        <c:axId val="1913677376"/>
        <c:axId val="2122701040"/>
      </c:barChart>
      <c:catAx>
        <c:axId val="1913677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040"/>
        <c:crosses val="autoZero"/>
        <c:auto val="1"/>
        <c:lblAlgn val="ctr"/>
        <c:lblOffset val="100"/>
        <c:noMultiLvlLbl val="0"/>
      </c:catAx>
      <c:valAx>
        <c:axId val="2122701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367737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RESULTADOS!$B$51</c:f>
              <c:strCache>
                <c:ptCount val="1"/>
                <c:pt idx="0">
                  <c:v>Nivel de Cumplimiento Resolución 3564 de 2015</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RESULTADOS!$D$52:$D$55</c:f>
              <c:numCache>
                <c:formatCode>0%</c:formatCode>
                <c:ptCount val="4"/>
                <c:pt idx="0">
                  <c:v>0</c:v>
                </c:pt>
                <c:pt idx="1">
                  <c:v>0</c:v>
                </c:pt>
                <c:pt idx="2">
                  <c:v>0</c:v>
                </c:pt>
                <c:pt idx="3">
                  <c:v>0</c:v>
                </c:pt>
              </c:numCache>
            </c:numRef>
          </c:val>
          <c:extLst>
            <c:ext xmlns:c16="http://schemas.microsoft.com/office/drawing/2014/chart" uri="{C3380CC4-5D6E-409C-BE32-E72D297353CC}">
              <c16:uniqueId val="{00000000-2731-4A3F-BA73-ED18FC369A75}"/>
            </c:ext>
          </c:extLst>
        </c:ser>
        <c:dLbls>
          <c:dLblPos val="inEnd"/>
          <c:showLegendKey val="0"/>
          <c:showVal val="1"/>
          <c:showCatName val="0"/>
          <c:showSerName val="0"/>
          <c:showPercent val="0"/>
          <c:showBubbleSize val="0"/>
        </c:dLbls>
        <c:gapWidth val="65"/>
        <c:axId val="2122709744"/>
        <c:axId val="2122699408"/>
      </c:barChart>
      <c:catAx>
        <c:axId val="21227097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699408"/>
        <c:crosses val="autoZero"/>
        <c:auto val="1"/>
        <c:lblAlgn val="ctr"/>
        <c:lblOffset val="100"/>
        <c:noMultiLvlLbl val="0"/>
      </c:catAx>
      <c:valAx>
        <c:axId val="212269940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974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AEE7-40BB-8718-3A848D9F3434}"/>
            </c:ext>
          </c:extLst>
        </c:ser>
        <c:dLbls>
          <c:dLblPos val="inEnd"/>
          <c:showLegendKey val="0"/>
          <c:showVal val="1"/>
          <c:showCatName val="0"/>
          <c:showSerName val="0"/>
          <c:showPercent val="0"/>
          <c:showBubbleSize val="0"/>
        </c:dLbls>
        <c:gapWidth val="65"/>
        <c:axId val="2122712464"/>
        <c:axId val="2122701584"/>
      </c:barChart>
      <c:catAx>
        <c:axId val="21227124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584"/>
        <c:crosses val="autoZero"/>
        <c:auto val="1"/>
        <c:lblAlgn val="ctr"/>
        <c:lblOffset val="100"/>
        <c:noMultiLvlLbl val="0"/>
      </c:catAx>
      <c:valAx>
        <c:axId val="21227015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124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RESULTADOS!$B$96</c:f>
              <c:strCache>
                <c:ptCount val="1"/>
                <c:pt idx="0">
                  <c:v>Hallazgo Procuraduria</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RESULTADOS!$D$97:$D$100</c:f>
              <c:numCache>
                <c:formatCode>0%</c:formatCode>
                <c:ptCount val="4"/>
                <c:pt idx="0">
                  <c:v>0</c:v>
                </c:pt>
                <c:pt idx="1">
                  <c:v>0</c:v>
                </c:pt>
                <c:pt idx="2">
                  <c:v>0</c:v>
                </c:pt>
                <c:pt idx="3">
                  <c:v>0</c:v>
                </c:pt>
              </c:numCache>
            </c:numRef>
          </c:val>
          <c:extLst>
            <c:ext xmlns:c16="http://schemas.microsoft.com/office/drawing/2014/chart" uri="{C3380CC4-5D6E-409C-BE32-E72D297353CC}">
              <c16:uniqueId val="{00000000-FB4F-4944-A92C-505F90B5F372}"/>
            </c:ext>
          </c:extLst>
        </c:ser>
        <c:dLbls>
          <c:dLblPos val="inEnd"/>
          <c:showLegendKey val="0"/>
          <c:showVal val="1"/>
          <c:showCatName val="0"/>
          <c:showSerName val="0"/>
          <c:showPercent val="0"/>
          <c:showBubbleSize val="0"/>
        </c:dLbls>
        <c:gapWidth val="65"/>
        <c:axId val="2122700496"/>
        <c:axId val="2122702672"/>
      </c:barChart>
      <c:catAx>
        <c:axId val="2122700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2672"/>
        <c:crosses val="autoZero"/>
        <c:auto val="1"/>
        <c:lblAlgn val="ctr"/>
        <c:lblOffset val="100"/>
        <c:noMultiLvlLbl val="0"/>
      </c:catAx>
      <c:valAx>
        <c:axId val="21227026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0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Reversed" id="24">
  <a:schemeClr val="accent4"/>
</cs:colorStyle>
</file>

<file path=xl/charts/colors8.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280148</xdr:colOff>
      <xdr:row>3</xdr:row>
      <xdr:rowOff>100852</xdr:rowOff>
    </xdr:from>
    <xdr:to>
      <xdr:col>16</xdr:col>
      <xdr:colOff>638735</xdr:colOff>
      <xdr:row>10</xdr:row>
      <xdr:rowOff>672352</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xdr:row>
      <xdr:rowOff>19050</xdr:rowOff>
    </xdr:from>
    <xdr:to>
      <xdr:col>15</xdr:col>
      <xdr:colOff>542925</xdr:colOff>
      <xdr:row>12</xdr:row>
      <xdr:rowOff>276225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152401</xdr:colOff>
      <xdr:row>0</xdr:row>
      <xdr:rowOff>66675</xdr:rowOff>
    </xdr:from>
    <xdr:to>
      <xdr:col>0</xdr:col>
      <xdr:colOff>1181101</xdr:colOff>
      <xdr:row>3</xdr:row>
      <xdr:rowOff>200234</xdr:rowOff>
    </xdr:to>
    <xdr:pic>
      <xdr:nvPicPr>
        <xdr:cNvPr id="2" name="Imagen 1" descr="Imagen que contiene firmar, camiseta, señal, parada&#10;&#10;Descripción generada automáticamente">
          <a:extLst>
            <a:ext uri="{FF2B5EF4-FFF2-40B4-BE49-F238E27FC236}">
              <a16:creationId xmlns:a16="http://schemas.microsoft.com/office/drawing/2014/main" id="{5B6B407C-6D2B-4775-9B63-79B5D2A92F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1" y="66675"/>
          <a:ext cx="1028700" cy="87650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466724</xdr:colOff>
      <xdr:row>3</xdr:row>
      <xdr:rowOff>542925</xdr:rowOff>
    </xdr:from>
    <xdr:to>
      <xdr:col>19</xdr:col>
      <xdr:colOff>457199</xdr:colOff>
      <xdr:row>12</xdr:row>
      <xdr:rowOff>95250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395287</xdr:colOff>
      <xdr:row>0</xdr:row>
      <xdr:rowOff>109536</xdr:rowOff>
    </xdr:from>
    <xdr:to>
      <xdr:col>10</xdr:col>
      <xdr:colOff>733425</xdr:colOff>
      <xdr:row>16</xdr:row>
      <xdr:rowOff>28574</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447675</xdr:colOff>
      <xdr:row>24</xdr:row>
      <xdr:rowOff>47625</xdr:rowOff>
    </xdr:from>
    <xdr:to>
      <xdr:col>11</xdr:col>
      <xdr:colOff>85725</xdr:colOff>
      <xdr:row>41</xdr:row>
      <xdr:rowOff>38100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48</xdr:row>
      <xdr:rowOff>28575</xdr:rowOff>
    </xdr:from>
    <xdr:to>
      <xdr:col>11</xdr:col>
      <xdr:colOff>266700</xdr:colOff>
      <xdr:row>65</xdr:row>
      <xdr:rowOff>57150</xdr:rowOff>
    </xdr:to>
    <xdr:graphicFrame macro="">
      <xdr:nvGraphicFramePr>
        <xdr:cNvPr id="11" name="Gráfico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9525</xdr:colOff>
      <xdr:row>73</xdr:row>
      <xdr:rowOff>0</xdr:rowOff>
    </xdr:from>
    <xdr:to>
      <xdr:col>11</xdr:col>
      <xdr:colOff>581025</xdr:colOff>
      <xdr:row>89</xdr:row>
      <xdr:rowOff>76200</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95</xdr:row>
      <xdr:rowOff>0</xdr:rowOff>
    </xdr:from>
    <xdr:to>
      <xdr:col>11</xdr:col>
      <xdr:colOff>571500</xdr:colOff>
      <xdr:row>113</xdr:row>
      <xdr:rowOff>95250</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OLUCION%203564%20PROCURADURIA\Procuraduria%20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r y publicar Control intern"/>
      <sheetName val="Actualizar según control intern"/>
      <sheetName val="Revisión CMS"/>
      <sheetName val="Hoja1"/>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OPS. Anaceneht Paladines Gomez" id="{94E6C6DE-FDE7-4C59-95D2-FB85096FA5E8}" userId="S::anaceneht.paladines@sanidad.mil.co::ff667ff0-955d-46f6-aa9f-a5b14304ae1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85" dT="2024-03-18T20:45:48.22" personId="{94E6C6DE-FDE7-4C59-95D2-FB85096FA5E8}" id="{CE74D689-A950-4F45-B82F-3F9C0549C780}">
    <text>No esta el titulo, esto corresponde a Sanidad para Niños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sanidadfuerzasmilitares.mil.co/entidad/dependencias/grupo-gestion-del-riesgo-salud/salud-mental/eventos-interes" TargetMode="External"/><Relationship Id="rId21" Type="http://schemas.openxmlformats.org/officeDocument/2006/relationships/hyperlink" Target="https://www.sanidadfuerzasmilitares.mil.co/entidad/terminos-condiciones/1-condiciones-generales" TargetMode="External"/><Relationship Id="rId42" Type="http://schemas.openxmlformats.org/officeDocument/2006/relationships/hyperlink" Target="https://www.sanidadfuerzasmilitares.mil.co/participa/diagnostico-e-identificacion-problemas/encuesta-satisfaccion" TargetMode="External"/><Relationship Id="rId63" Type="http://schemas.openxmlformats.org/officeDocument/2006/relationships/hyperlink" Target="https://www.sanidadfuerzasmilitares.mil.co/transparencia-acceso-informacion-publica/4-planeacion-presupuesto-e-informes/4-7-informes-gestion-evaluacion-auditoria" TargetMode="External"/><Relationship Id="rId84" Type="http://schemas.openxmlformats.org/officeDocument/2006/relationships/hyperlink" Target="https://www.sanidadfuerzasmilitares.mil.co/transparencia-acceso-informacion-publica/2-normatividad/2-2-busqueda-normas" TargetMode="External"/><Relationship Id="rId138" Type="http://schemas.openxmlformats.org/officeDocument/2006/relationships/hyperlink" Target="https://www.sanidadfuerzasmilitares.mil.co/entidad/directorio" TargetMode="External"/><Relationship Id="rId159" Type="http://schemas.openxmlformats.org/officeDocument/2006/relationships/hyperlink" Target="https://www.sanidadfuerzasmilitares.mil.co/comunicaciones/slides/dia-nacional-del-bacteriologo-1" TargetMode="External"/><Relationship Id="rId170" Type="http://schemas.openxmlformats.org/officeDocument/2006/relationships/hyperlink" Target="https://www.sanidadfuerzasmilitares.mil.co/comunicaciones/slides/actividad-fisica-2" TargetMode="External"/><Relationship Id="rId191" Type="http://schemas.openxmlformats.org/officeDocument/2006/relationships/hyperlink" Target="https://www.sanidadfuerzasmilitares.mil.co/transparencia-acceso-informacion-publica/informe-accesibilidad/informe-accesibilidad-2022-1" TargetMode="External"/><Relationship Id="rId205" Type="http://schemas.openxmlformats.org/officeDocument/2006/relationships/hyperlink" Target="https://www.sanidadfuerzasmilitares.mil.co/mapa" TargetMode="External"/><Relationship Id="rId226" Type="http://schemas.openxmlformats.org/officeDocument/2006/relationships/hyperlink" Target="https://www.sanidadfuerzasmilitares.mil.co/transparencia-acceso-informacion-publica/6-participa-1/6-1-descripcion-general-1/6-1-1-descripcion-general-del-menu-participa" TargetMode="External"/><Relationship Id="rId247" Type="http://schemas.openxmlformats.org/officeDocument/2006/relationships/comments" Target="../comments1.xml"/><Relationship Id="rId107" Type="http://schemas.openxmlformats.org/officeDocument/2006/relationships/hyperlink" Target="https://www.sanidadfuerzasmilitares.mil.co/entidad/dependencias/grupo-gestion-afiliacion/proceso-afiliacion-al-ssfm/valores-afiliacion-padres-exesposas-vigencia&amp;ne&amp;inf=" TargetMode="External"/><Relationship Id="rId11" Type="http://schemas.openxmlformats.org/officeDocument/2006/relationships/hyperlink" Target="https://www.sanidadfuerzasmilitares.mil.co/transparencia-acceso-informacion-publica/7-instrumentos-gestion-informacion/7-1-instrumentos-gestion-informacion/7-1-instrumentos-gestion-informacion/actas/acta-0124007432402-aprobacion-pgd-sic" TargetMode="External"/><Relationship Id="rId32" Type="http://schemas.openxmlformats.org/officeDocument/2006/relationships/hyperlink" Target="https://www.sanidadfuerzasmilitares.mil.co/atencion-servicios-ciudadania/4-atencion-al-usuario-digsa/portafolio-se-servicios-ssfm" TargetMode="External"/><Relationship Id="rId53" Type="http://schemas.openxmlformats.org/officeDocument/2006/relationships/hyperlink" Target="https://www.sanidadfuerzasmilitares.mil.co/participa/consulta-ciudadana/estrategia-participacion-hablando-director" TargetMode="External"/><Relationship Id="rId74" Type="http://schemas.openxmlformats.org/officeDocument/2006/relationships/hyperlink" Target="https://www.sanidadfuerzasmilitares.mil.co/atencion-servicios-ciudadania/8-encuestas-percepcion" TargetMode="External"/><Relationship Id="rId128" Type="http://schemas.openxmlformats.org/officeDocument/2006/relationships/hyperlink" Target="https://www.sanidadfuerzasmilitares.mil.co/entidad/dependencias/grupo-gestion-del-riesgo-salud" TargetMode="External"/><Relationship Id="rId149" Type="http://schemas.openxmlformats.org/officeDocument/2006/relationships/hyperlink" Target="https://www.sanidadfuerzasmilitares.mil.co/comunicaciones/slides/dia-insuficiencia-cardiaca" TargetMode="External"/><Relationship Id="rId5" Type="http://schemas.openxmlformats.org/officeDocument/2006/relationships/hyperlink" Target="https://www.sanidadfuerzasmilitares.mil.co/transparencia-acceso-informacion-publica/7-instrumentos-gestion-informacion/7-1-instrumentos-gestion-informacion/7-1-instrumentos-gestion-informacion/7-1-3-esquema-publicacion-informacion/esquema-publicacion-informacion-digsa-2" TargetMode="External"/><Relationship Id="rId95" Type="http://schemas.openxmlformats.org/officeDocument/2006/relationships/hyperlink" Target="https://www.sanidadfuerzasmilitares.mil.co/transparencia-acceso-informacion-publica/5-tramites-servicios/5-1-tramites/5-1-2-procesos" TargetMode="External"/><Relationship Id="rId160" Type="http://schemas.openxmlformats.org/officeDocument/2006/relationships/hyperlink" Target="https://www.sanidadfuerzasmilitares.mil.co/comunicaciones/slides/center-4" TargetMode="External"/><Relationship Id="rId181" Type="http://schemas.openxmlformats.org/officeDocument/2006/relationships/hyperlink" Target="https://www.sanidadfuerzasmilitares.mil.co/entidad/dependencias/subdireccion-administrativa-financiera-1" TargetMode="External"/><Relationship Id="rId216" Type="http://schemas.openxmlformats.org/officeDocument/2006/relationships/hyperlink" Target="https://www.sanidadfuerzasmilitares.mil.co/comunicaciones/slides/realiza-tus-tramites-afiliacion-casa" TargetMode="External"/><Relationship Id="rId237" Type="http://schemas.openxmlformats.org/officeDocument/2006/relationships/hyperlink" Target="https://www.sanidadfuerzasmilitares.mil.co/entidad/dependencias/grupo-gestion-del-riesgo-salud/salud-mental" TargetMode="External"/><Relationship Id="rId22" Type="http://schemas.openxmlformats.org/officeDocument/2006/relationships/hyperlink" Target="https://www.sanidadfuerzasmilitares.mil.co/entidad/terminos-condiciones/2-informacion" TargetMode="External"/><Relationship Id="rId43" Type="http://schemas.openxmlformats.org/officeDocument/2006/relationships/hyperlink" Target="https://www.sanidadfuerzasmilitares.mil.co/atencion-servicios-ciudadania/4-atencion-al-usuario-digsa/resultados-encuesta-satisfaccion-1" TargetMode="External"/><Relationship Id="rId64" Type="http://schemas.openxmlformats.org/officeDocument/2006/relationships/hyperlink" Target="https://www.sanidadfuerzasmilitares.mil.co/transparencia-acceso-informacion-publica/4-planeacion-presupuesto-e-informes/4-7-informes-gestion-evaluacion-auditoria" TargetMode="External"/><Relationship Id="rId118" Type="http://schemas.openxmlformats.org/officeDocument/2006/relationships/hyperlink" Target="https://www.sanidadfuerzasmilitares.mil.co/entidad/dependencias/grupo-gestion-del-riesgo-salud/salud-mental/organigrama-salud-mental" TargetMode="External"/><Relationship Id="rId139" Type="http://schemas.openxmlformats.org/officeDocument/2006/relationships/hyperlink" Target="https://www.sanidadfuerzasmilitares.mil.co/entidad/resena-historica/conquista-colonia" TargetMode="External"/><Relationship Id="rId85" Type="http://schemas.openxmlformats.org/officeDocument/2006/relationships/hyperlink" Target="https://www.sanidadfuerzasmilitares.mil.co/transparencia-acceso-informacion-publica/2-normatividad/2-3-proyectos-normas-para-comentarios" TargetMode="External"/><Relationship Id="rId150" Type="http://schemas.openxmlformats.org/officeDocument/2006/relationships/hyperlink" Target="https://www.sanidadfuerzasmilitares.mil.co/comunicaciones/slides/dia-del-medico-familiar" TargetMode="External"/><Relationship Id="rId171" Type="http://schemas.openxmlformats.org/officeDocument/2006/relationships/hyperlink" Target="https://forms.office.com/pages/responsepage.aspx?id=yvlwR4yUAEWr0XxiuUF9V3BvjMnxGjNKlmM6GMQKbZpURFhLVEdZQ0dWNjlGT01MNU9JT1NVWFFUSy4u&amp;route=shorturl" TargetMode="External"/><Relationship Id="rId192" Type="http://schemas.openxmlformats.org/officeDocument/2006/relationships/hyperlink" Target="https://www.sanidadfuerzasmilitares.mil.co/transparencia-acceso-informacion-publica/informe-accesibilidad/informe-accesibilidad-2023" TargetMode="External"/><Relationship Id="rId206" Type="http://schemas.openxmlformats.org/officeDocument/2006/relationships/hyperlink" Target="https://www.sanidadfuerzasmilitares.mil.co/entidad/politica-privacidad-condiciones-uso" TargetMode="External"/><Relationship Id="rId227" Type="http://schemas.openxmlformats.org/officeDocument/2006/relationships/hyperlink" Target="https://www.sanidadfuerzasmilitares.mil.co/transparencia-acceso-informacion-publica/6-participa-1/6-1-descripcion-general-1/6-1-2-publicar-informacion-sobre-los" TargetMode="External"/><Relationship Id="rId248" Type="http://schemas.microsoft.com/office/2017/10/relationships/threadedComment" Target="../threadedComments/threadedComment1.xml"/><Relationship Id="rId12" Type="http://schemas.openxmlformats.org/officeDocument/2006/relationships/hyperlink" Target="https://www.sanidadfuerzasmilitares.mil.co/transparencia-acceso-informacion-publica/7-instrumentos-gestion-informacion/7-1-instrumentos-gestion-informacion/7-1-instrumentos-gestion-informacion/105-costos-reproduccion-informacion" TargetMode="External"/><Relationship Id="rId17" Type="http://schemas.openxmlformats.org/officeDocument/2006/relationships/hyperlink" Target="https://www.sanidadfuerzasmilitares.mil.co/entidad/dependencias/grupo-gestion-informacion" TargetMode="External"/><Relationship Id="rId33" Type="http://schemas.openxmlformats.org/officeDocument/2006/relationships/hyperlink" Target="https://www.sanidadfuerzasmilitares.mil.co/atencion-servicios-ciudadania/4-atencion-al-usuario-digsa/protocolos-servicio-al-ciudadano-1" TargetMode="External"/><Relationship Id="rId38" Type="http://schemas.openxmlformats.org/officeDocument/2006/relationships/hyperlink" Target="https://www.sanidadfuerzasmilitares.mil.co/transparencia-acceso-informacion-publica/6-participa-1/6-2-estructura-secciones-del-menu-participa/6-2-1-diagnostico-e-identificacion-problemas/6-2-1-2-caja-herramientas/manual-atencion-al-usuario-digsa" TargetMode="External"/><Relationship Id="rId59" Type="http://schemas.openxmlformats.org/officeDocument/2006/relationships/hyperlink" Target="https://www.sanidadfuerzasmilitares.mil.co/participa/control-social/encuentros-trimestrales-2025" TargetMode="External"/><Relationship Id="rId103" Type="http://schemas.openxmlformats.org/officeDocument/2006/relationships/hyperlink" Target="https://www.sanidadfuerzasmilitares.mil.co/entidad/dependencias/grupo-gestion-afiliacion/proceso-afiliacion-al-ssfm/formularios" TargetMode="External"/><Relationship Id="rId108" Type="http://schemas.openxmlformats.org/officeDocument/2006/relationships/hyperlink" Target="https://www.sanidadfuerzasmilitares.mil.co/entidad/dependencias/grupo-gestion-afiliacion/proceso-afiliacion-al-ssfm/medios-pago-ppcd-padres-ex-esposas-ex/nuevos-canales-recaudo-dgsm-1" TargetMode="External"/><Relationship Id="rId124" Type="http://schemas.openxmlformats.org/officeDocument/2006/relationships/hyperlink" Target="https://www.sanidadfuerzasmilitares.mil.co/entidad/dependencias/grupo-gestion-del-riesgo-salud/salud-mental/abc-salud-mental-militar-2" TargetMode="External"/><Relationship Id="rId129" Type="http://schemas.openxmlformats.org/officeDocument/2006/relationships/hyperlink" Target="https://www.sanidadfuerzasmilitares.mil.co/entidad/programas-salud/ordenes-permanentes-viruela-simica" TargetMode="External"/><Relationship Id="rId54" Type="http://schemas.openxmlformats.org/officeDocument/2006/relationships/hyperlink" Target="https://www.sanidadfuerzasmilitares.mil.co/participa/consulta-ciudadana/actas-reuniones-jornadas-bmensuale-vigencia" TargetMode="External"/><Relationship Id="rId70" Type="http://schemas.openxmlformats.org/officeDocument/2006/relationships/hyperlink" Target="https://www.sanidadfuerzasmilitares.mil.co/entidad/dependencias/grupo-red/portafolio-red-servicios" TargetMode="External"/><Relationship Id="rId75" Type="http://schemas.openxmlformats.org/officeDocument/2006/relationships/hyperlink" Target="https://www.sanidadfuerzasmilitares.mil.co/atencion-servicios-ciudadania/8-encuestas-percepcion" TargetMode="External"/><Relationship Id="rId91" Type="http://schemas.openxmlformats.org/officeDocument/2006/relationships/hyperlink" Target="https://www.sanidadfuerzasmilitares.mil.co/atencion-servicios-ciudadania/6-informacion-interes/11-notificaciones-judiciales" TargetMode="External"/><Relationship Id="rId96" Type="http://schemas.openxmlformats.org/officeDocument/2006/relationships/hyperlink" Target="https://www.sanidadfuerzasmilitares.mil.co/transparencia-acceso-informacion-publica/5-tramites-servicios/5-1-tramites/5-1-3-costos-asociados" TargetMode="External"/><Relationship Id="rId140" Type="http://schemas.openxmlformats.org/officeDocument/2006/relationships/hyperlink" Target="https://www.sanidadfuerzasmilitares.mil.co/entidad/resena-historica/independencia" TargetMode="External"/><Relationship Id="rId145" Type="http://schemas.openxmlformats.org/officeDocument/2006/relationships/hyperlink" Target="https://www.sanidadfuerzasmilitares.mil.co/transparencia-acceso-informacion-publica/1-informacion-entidad/1-1-mision-vision-funciones-deberes/1-1-1-mision-vision-1" TargetMode="External"/><Relationship Id="rId161" Type="http://schemas.openxmlformats.org/officeDocument/2006/relationships/hyperlink" Target="https://www.sanidadfuerzasmilitares.mil.co/comunicaciones/slides/dia-mundial-tierra-4" TargetMode="External"/><Relationship Id="rId166" Type="http://schemas.openxmlformats.org/officeDocument/2006/relationships/hyperlink" Target="https://www.sanidadfuerzasmilitares.mil.co/entidad/dependencias/grupo-gestion-del-riesgo-salud/recomendaciones-salud/recomendaciones-semana-santa" TargetMode="External"/><Relationship Id="rId182" Type="http://schemas.openxmlformats.org/officeDocument/2006/relationships/hyperlink" Target="https://www.sanidadfuerzasmilitares.mil.co/atencion-servicios-ciudadania/3-pqrs/condiciones-tecnicas" TargetMode="External"/><Relationship Id="rId187" Type="http://schemas.openxmlformats.org/officeDocument/2006/relationships/hyperlink" Target="https://www.sanidadfuerzasmilitares.mil.co/index.php?idcategoria=17132&amp;ne" TargetMode="External"/><Relationship Id="rId217" Type="http://schemas.openxmlformats.org/officeDocument/2006/relationships/hyperlink" Target="https://www.sanidadfuerzasmilitares.mil.co/comunicaciones/slides/linea-defensa-vida" TargetMode="External"/><Relationship Id="rId1" Type="http://schemas.openxmlformats.org/officeDocument/2006/relationships/hyperlink" Target="https://www.sanidadfuerzasmilitares.mil.co/entidad/dependencias/grupo-gestion-del-riesgo-salud/vacunacion/puntos-vacunacion" TargetMode="External"/><Relationship Id="rId6" Type="http://schemas.openxmlformats.org/officeDocument/2006/relationships/hyperlink" Target="https://www.sanidadfuerzasmilitares.mil.co/transparencia-acceso-informacion-publica/7-instrumentos-gestion-informacion/7-1-instrumentos-gestion-informacion/7-1-instrumentos-gestion-informacion/tablas-retencion-documental/tablas-retencion-documental-grupo-pirine" TargetMode="External"/><Relationship Id="rId212" Type="http://schemas.openxmlformats.org/officeDocument/2006/relationships/hyperlink" Target="https://www.sanidadfuerzasmilitares.mil.co/comunicaciones/slides/rendicion-cuentas-2025" TargetMode="External"/><Relationship Id="rId233" Type="http://schemas.openxmlformats.org/officeDocument/2006/relationships/hyperlink" Target="https://www.sanidadfuerzasmilitares.mil.co/transparencia-acceso-informacion-publica/1-informacion-entidad/1-15-informacion-interes/2-informacion-interes" TargetMode="External"/><Relationship Id="rId238" Type="http://schemas.openxmlformats.org/officeDocument/2006/relationships/hyperlink" Target="https://www.sanidadfuerzasmilitares.mil.co/entidad/destacados/gestion-farmaceutica" TargetMode="External"/><Relationship Id="rId23" Type="http://schemas.openxmlformats.org/officeDocument/2006/relationships/hyperlink" Target="https://www.sanidadfuerzasmilitares.mil.co/atencion-servicios-ciudadania/6-informacion-interes/13-informacion-al-ciudadano" TargetMode="External"/><Relationship Id="rId28" Type="http://schemas.openxmlformats.org/officeDocument/2006/relationships/hyperlink" Target="https://www.sanidadfuerzasmilitares.mil.co/atencion-servicios-ciudadania/4-atencion-al-usuario-digsa/resultados-encuesta-satisfaccion-1" TargetMode="External"/><Relationship Id="rId49" Type="http://schemas.openxmlformats.org/officeDocument/2006/relationships/hyperlink" Target="https://www.sanidadfuerzasmilitares.mil.co/participa/consulta-ciudadana/plan-participacion-ciudadana-2023" TargetMode="External"/><Relationship Id="rId114" Type="http://schemas.openxmlformats.org/officeDocument/2006/relationships/hyperlink" Target="https://www.youtube.com/watch?v=1l8ndDfhzJE" TargetMode="External"/><Relationship Id="rId119" Type="http://schemas.openxmlformats.org/officeDocument/2006/relationships/hyperlink" Target="https://www.sanidadfuerzasmilitares.mil.co/entidad/dependencias/grupo-gestion-del-riesgo-salud/salud-mental/ruta-integral-salud-mental" TargetMode="External"/><Relationship Id="rId44" Type="http://schemas.openxmlformats.org/officeDocument/2006/relationships/hyperlink" Target="https://www.sanidadfuerzasmilitares.mil.co/atencion-servicios-ciudadania/4-atencion-al-usuario-digsa/resultados-encuesta-satisfaccion-1" TargetMode="External"/><Relationship Id="rId60" Type="http://schemas.openxmlformats.org/officeDocument/2006/relationships/hyperlink" Target="https://www.sanidadfuerzasmilitares.mil.co/transparencia-acceso-informacion-publica/4-planeacion-presupuesto-e-informes/4-7-informes-gestion-evaluacion-auditoria/4-7-3-informe-rendicion-cuentas-ciudadania/rendicion-cuentas/rendicion-cuentas-2025" TargetMode="External"/><Relationship Id="rId65" Type="http://schemas.openxmlformats.org/officeDocument/2006/relationships/hyperlink" Target="https://www.sanidadfuerzasmilitares.mil.co/transparencia-acceso-informacion-publica/4-planeacion-presupuesto-e-informes/4-8-informes-oficina-control-interno" TargetMode="External"/><Relationship Id="rId81" Type="http://schemas.openxmlformats.org/officeDocument/2006/relationships/hyperlink" Target="https://www.sanidadfuerzasmilitares.mil.co/entidad/dependencias/subdireccion-salud-1/modelo-atencion-integral-salud-matis" TargetMode="External"/><Relationship Id="rId86" Type="http://schemas.openxmlformats.org/officeDocument/2006/relationships/hyperlink" Target="https://www.sanidadfuerzasmilitares.mil.co/transparencia-acceso-informacion-publica/2-normatividad/lineamientos-normatividad-financiera" TargetMode="External"/><Relationship Id="rId130" Type="http://schemas.openxmlformats.org/officeDocument/2006/relationships/hyperlink" Target="https://www.sanidadfuerzasmilitares.mil.co/portal-para-ninos/institucional/aprende" TargetMode="External"/><Relationship Id="rId135" Type="http://schemas.openxmlformats.org/officeDocument/2006/relationships/hyperlink" Target="https://www.sanidadfuerzasmilitares.mil.co/entidad/dependencias/grupo-gestion-del-riesgo-salud/programas-transversales/vacunacion/temas-claves-vacunacion/ninas-9-17-anos" TargetMode="External"/><Relationship Id="rId151" Type="http://schemas.openxmlformats.org/officeDocument/2006/relationships/hyperlink" Target="https://www.sanidadfuerzasmilitares.mil.co/comunicaciones/slides/dia-madre-3" TargetMode="External"/><Relationship Id="rId156" Type="http://schemas.openxmlformats.org/officeDocument/2006/relationships/hyperlink" Target="https://www.sanidadfuerzasmilitares.mil.co/comunicaciones/slides/lavado-manos" TargetMode="External"/><Relationship Id="rId177" Type="http://schemas.openxmlformats.org/officeDocument/2006/relationships/hyperlink" Target="https://www.sanidadfuerzasmilitares.mil.co/comunicaciones/multimedia/tiltviewer" TargetMode="External"/><Relationship Id="rId198" Type="http://schemas.openxmlformats.org/officeDocument/2006/relationships/hyperlink" Target="https://www.sanidadfuerzasmilitares.mil.co/atencion-servicios-ciudadania/glosario" TargetMode="External"/><Relationship Id="rId172" Type="http://schemas.openxmlformats.org/officeDocument/2006/relationships/hyperlink" Target="https://www.sanidadfuerzasmilitares.mil.co/comunicaciones/slides/comisionados-exterior" TargetMode="External"/><Relationship Id="rId193" Type="http://schemas.openxmlformats.org/officeDocument/2006/relationships/hyperlink" Target="https://www.sanidadfuerzasmilitares.mil.co/transparencia-acceso-informacion-publica/informe-accesibilidad/informe-accesibilidad-2024" TargetMode="External"/><Relationship Id="rId202" Type="http://schemas.openxmlformats.org/officeDocument/2006/relationships/hyperlink" Target="https://saludsis.mil.co/" TargetMode="External"/><Relationship Id="rId207" Type="http://schemas.openxmlformats.org/officeDocument/2006/relationships/hyperlink" Target="https://www.sanidadfuerzasmilitares.mil.co/comunicaciones/slides/dia-mundial-del-medio-ambiente-1" TargetMode="External"/><Relationship Id="rId223" Type="http://schemas.openxmlformats.org/officeDocument/2006/relationships/hyperlink" Target="https://pqr.sanidadfuerzasmilitares.mil.co/index.php?idcategoria=34445" TargetMode="External"/><Relationship Id="rId228" Type="http://schemas.openxmlformats.org/officeDocument/2006/relationships/hyperlink" Target="https://www.sanidadfuerzasmilitares.mil.co/atencion-servicios-ciudadania/7-caracterizacion-usuarios-grupos-valor" TargetMode="External"/><Relationship Id="rId244" Type="http://schemas.openxmlformats.org/officeDocument/2006/relationships/printerSettings" Target="../printerSettings/printerSettings2.bin"/><Relationship Id="rId13" Type="http://schemas.openxmlformats.org/officeDocument/2006/relationships/hyperlink" Target="https://www.sanidadfuerzasmilitares.mil.co/transparencia-acceso-informacion-publica/1-informacion-entidad/1-2-estructura-organica" TargetMode="External"/><Relationship Id="rId18" Type="http://schemas.openxmlformats.org/officeDocument/2006/relationships/hyperlink" Target="https://www.sanidadfuerzasmilitares.mil.co/entidad/politicas/3-otras-politicas/resolucion-463-2022" TargetMode="External"/><Relationship Id="rId39" Type="http://schemas.openxmlformats.org/officeDocument/2006/relationships/hyperlink" Target="https://www.sanidadfuerzasmilitares.mil.co/atencion-servicios-ciudadania/6-informacion-interes/circular-0124013999402-estrategia-orientacion" TargetMode="External"/><Relationship Id="rId109" Type="http://schemas.openxmlformats.org/officeDocument/2006/relationships/hyperlink" Target="https://www.sanidadfuerzasmilitares.mil.co/afiliaciones/formularios-afiliaciones/formulario-afiliacion-registro-novedades&amp;ne&amp;inf=" TargetMode="External"/><Relationship Id="rId34" Type="http://schemas.openxmlformats.org/officeDocument/2006/relationships/hyperlink" Target="https://www.sanidadfuerzasmilitares.mil.co/atencion-servicios-ciudadania/3-pqrs/entes-control" TargetMode="External"/><Relationship Id="rId50" Type="http://schemas.openxmlformats.org/officeDocument/2006/relationships/hyperlink" Target="https://www.sanidadfuerzasmilitares.mil.co/participa/consulta-ciudadana/actas-dialogos-supersalud-vigencia-2023" TargetMode="External"/><Relationship Id="rId55" Type="http://schemas.openxmlformats.org/officeDocument/2006/relationships/hyperlink" Target="https://www.sanidadfuerzasmilitares.mil.co/participa/consulta-ciudadana/actas-reuniones-jornadas-bimensuales" TargetMode="External"/><Relationship Id="rId76" Type="http://schemas.openxmlformats.org/officeDocument/2006/relationships/hyperlink" Target="https://www.sanidadfuerzasmilitares.mil.co/atencion-servicios-ciudadania/8-encuestas-percepcion/encuesta-formulacion-plan-anticorrupcion" TargetMode="External"/><Relationship Id="rId97" Type="http://schemas.openxmlformats.org/officeDocument/2006/relationships/hyperlink" Target="https://portal.saludsis.mil.co/" TargetMode="External"/><Relationship Id="rId104" Type="http://schemas.openxmlformats.org/officeDocument/2006/relationships/hyperlink" Target="https://www.sanidadfuerzasmilitares.mil.co/transparencia-acceso-informacion-publica/2-normatividad/2-1-normativa-entidad-autoridad/2-1-3-normativa-aplicable-1/2-1-3-1-normatividad-ssfm/resolucion-0001-del-2024-se-distribuyen/resolucion-1651-2019&amp;e" TargetMode="External"/><Relationship Id="rId120" Type="http://schemas.openxmlformats.org/officeDocument/2006/relationships/hyperlink" Target="https://www.sanidadfuerzasmilitares.mil.co/entidad/dependencias/grupo-gestion-del-riesgo-salud/salud-mental/linea-defensa-vida" TargetMode="External"/><Relationship Id="rId125" Type="http://schemas.openxmlformats.org/officeDocument/2006/relationships/hyperlink" Target="https://www.sanidadfuerzasmilitares.mil.co/entidad/dependencias/grupo-gestion-del-riesgo-salud/salud-mental/estrategia-respeto" TargetMode="External"/><Relationship Id="rId141" Type="http://schemas.openxmlformats.org/officeDocument/2006/relationships/hyperlink" Target="https://www.sanidadfuerzasmilitares.mil.co/entidad/resena-historica/seccion-sanidad-alimentacion" TargetMode="External"/><Relationship Id="rId146" Type="http://schemas.openxmlformats.org/officeDocument/2006/relationships/hyperlink" Target="https://www.sanidadfuerzasmilitares.mil.co/entidad/objetivos" TargetMode="External"/><Relationship Id="rId167" Type="http://schemas.openxmlformats.org/officeDocument/2006/relationships/hyperlink" Target="https://www.sanidadfuerzasmilitares.mil.co/comunicaciones/slides/dia-internacional-cancer-colon" TargetMode="External"/><Relationship Id="rId188" Type="http://schemas.openxmlformats.org/officeDocument/2006/relationships/hyperlink" Target="https://www.sanidadfuerzasmilitares.mil.co/entidad/dependencias/grupo-aseguramiento-salud" TargetMode="External"/><Relationship Id="rId7" Type="http://schemas.openxmlformats.org/officeDocument/2006/relationships/hyperlink" Target="https://www.sanidadfuerzasmilitares.mil.co/transparencia-acceso-informacion-publica/7-instrumentos-gestion-informacion/7-1-instrumentos-gestion-informacion/7-1-instrumentos-gestion-informacion/cuadro-clasificacion-documental/cuadro-clasificacion-documental-grupo-16" TargetMode="External"/><Relationship Id="rId71" Type="http://schemas.openxmlformats.org/officeDocument/2006/relationships/hyperlink" Target="https://www.sanidadfuerzasmilitares.mil.co/transparencia-acceso-informacion-publica/4-planeacion-presupuesto-e-informes/4-2-ejecucion-presupuestal" TargetMode="External"/><Relationship Id="rId92" Type="http://schemas.openxmlformats.org/officeDocument/2006/relationships/hyperlink" Target="https://www.sanidadfuerzasmilitares.mil.co/transparencia-acceso-informacion-publica/1-informacion-entidad/1-8-servicio-al-publico-normas-formularios/1-8-3-formularios" TargetMode="External"/><Relationship Id="rId162" Type="http://schemas.openxmlformats.org/officeDocument/2006/relationships/hyperlink" Target="https://www.sanidadfuerzasmilitares.mil.co/comunicaciones/slides/paludismo-1" TargetMode="External"/><Relationship Id="rId183" Type="http://schemas.openxmlformats.org/officeDocument/2006/relationships/hyperlink" Target="https://www.sanidadfuerzasmilitares.mil.co/atencion-servicios-ciudadania/6-informacion-interes/19-preguntas-frecuentes" TargetMode="External"/><Relationship Id="rId213" Type="http://schemas.openxmlformats.org/officeDocument/2006/relationships/hyperlink" Target="https://www.youtube.com/watch?v=1l8ndDfhzJE" TargetMode="External"/><Relationship Id="rId218" Type="http://schemas.openxmlformats.org/officeDocument/2006/relationships/hyperlink" Target="https://www.sanidadfuerzasmilitares.mil.co/comunicaciones/boletines-informativos/boletines-informativos-2026/boletin-n-0-7-dia-mundial-del-sueno" TargetMode="External"/><Relationship Id="rId234" Type="http://schemas.openxmlformats.org/officeDocument/2006/relationships/hyperlink" Target="https://www.sanidadfuerzasmilitares.mil.co/entidad/politica-privacidad-condiciones-uso" TargetMode="External"/><Relationship Id="rId239" Type="http://schemas.openxmlformats.org/officeDocument/2006/relationships/hyperlink" Target="https://pqr.sanidadfuerzasmilitares.mil.co/index.php?idcategoria=34445" TargetMode="External"/><Relationship Id="rId2" Type="http://schemas.openxmlformats.org/officeDocument/2006/relationships/hyperlink" Target="https://www.sanidadfuerzasmilitares.mil.co/transparencia-acceso-informacion-publica/7-instrumentos-gestion-informacion/7-1-instrumentos-gestion-informacion/7-1-1-instrumentos-gestion-informacion" TargetMode="External"/><Relationship Id="rId29" Type="http://schemas.openxmlformats.org/officeDocument/2006/relationships/hyperlink" Target="https://www.sanidadfuerzasmilitares.mil.co/atencion-servicios-ciudadania/4-atencion-al-usuario-digsa/folleto-atencion-al-usuario-1" TargetMode="External"/><Relationship Id="rId24" Type="http://schemas.openxmlformats.org/officeDocument/2006/relationships/hyperlink" Target="https://pqr.sanidadfuerzasmilitares.mil.co/index.php?idcategoria=34445" TargetMode="External"/><Relationship Id="rId40" Type="http://schemas.openxmlformats.org/officeDocument/2006/relationships/hyperlink" Target="https://www.sanidadfuerzasmilitares.mil.co/transparencia-acceso-informacion-publica/6-participa-1/6-1-descripcion-general-1/6-1-7-convocatorias-para-participacion/estrategia-participacion-social-para" TargetMode="External"/><Relationship Id="rId45" Type="http://schemas.openxmlformats.org/officeDocument/2006/relationships/hyperlink" Target="https://www.sanidadfuerzasmilitares.mil.co/participa/consulta-ciudadana/estrategia-participacion-hablando-director" TargetMode="External"/><Relationship Id="rId66" Type="http://schemas.openxmlformats.org/officeDocument/2006/relationships/hyperlink" Target="https://www.sanidadfuerzasmilitares.mil.co/transparencia-acceso-informacion-publica/4-planeacion-presupuesto-e-informes/4-8-informes-oficina-control-interno" TargetMode="External"/><Relationship Id="rId87" Type="http://schemas.openxmlformats.org/officeDocument/2006/relationships/hyperlink" Target="https://www.sanidadfuerzasmilitares.mil.co/transparencia-acceso-informacion-publica/9-obligacion-reporte-informacion-especifica/9-1-normatividad-especial" TargetMode="External"/><Relationship Id="rId110" Type="http://schemas.openxmlformats.org/officeDocument/2006/relationships/hyperlink" Target="https://www.sanidadfuerzasmilitares.mil.co/afiliaciones/formularios-afiliaciones/formulario-declaracion-dependencia-economica&amp;ne&amp;inf=" TargetMode="External"/><Relationship Id="rId115" Type="http://schemas.openxmlformats.org/officeDocument/2006/relationships/hyperlink" Target="https://x.com/SanidadMilCo" TargetMode="External"/><Relationship Id="rId131" Type="http://schemas.openxmlformats.org/officeDocument/2006/relationships/hyperlink" Target="https://www.sanidadfuerzasmilitares.mil.co/portal-para-ninos/institucional/alimentate" TargetMode="External"/><Relationship Id="rId136" Type="http://schemas.openxmlformats.org/officeDocument/2006/relationships/hyperlink" Target="https://www.sanidadfuerzasmilitares.mil.co/entidad/dependencias/grupo-gestion-del-riesgo-salud/programas-transversales/vacunacion/temas-claves-vacunacion/gestantes" TargetMode="External"/><Relationship Id="rId157" Type="http://schemas.openxmlformats.org/officeDocument/2006/relationships/hyperlink" Target="https://www.sanidadfuerzasmilitares.mil.co/comunicaciones/slides/hipertension-cardiorespiratoria" TargetMode="External"/><Relationship Id="rId178" Type="http://schemas.openxmlformats.org/officeDocument/2006/relationships/hyperlink" Target="https://www.sanidadfuerzasmilitares.mil.co/comunicaciones/multimedia/galeria-videos" TargetMode="External"/><Relationship Id="rId61" Type="http://schemas.openxmlformats.org/officeDocument/2006/relationships/hyperlink" Target="https://www.sanidadfuerzasmilitares.mil.co/participa/control-social/caracterizacion-actores-grupos-valor" TargetMode="External"/><Relationship Id="rId82" Type="http://schemas.openxmlformats.org/officeDocument/2006/relationships/hyperlink" Target="https://www.sanidadfuerzasmilitares.mil.co/entidad/dependencias/grupo-salud-operacional/directiva-permanente-002-feb-09-2015" TargetMode="External"/><Relationship Id="rId152" Type="http://schemas.openxmlformats.org/officeDocument/2006/relationships/hyperlink" Target="https://www.sanidadfuerzasmilitares.mil.co/comunicaciones/slides/dia-internacional-del-enfermero" TargetMode="External"/><Relationship Id="rId173" Type="http://schemas.openxmlformats.org/officeDocument/2006/relationships/hyperlink" Target="https://www.sanidadfuerzasmilitares.mil.co/comunicaciones/slides/nuevas-lineas-atencion" TargetMode="External"/><Relationship Id="rId194" Type="http://schemas.openxmlformats.org/officeDocument/2006/relationships/hyperlink" Target="https://www.sanidadfuerzasmilitares.mil.co/transparencia-acceso-informacion-publica/informe-accesibilidad/informe-accesibilidad-2025" TargetMode="External"/><Relationship Id="rId199" Type="http://schemas.openxmlformats.org/officeDocument/2006/relationships/hyperlink" Target="https://www.sanidadfuerzasmilitares.mil.co/entidad/dependencias/grupo-sistema-integral-informacion-tecnologias" TargetMode="External"/><Relationship Id="rId203" Type="http://schemas.openxmlformats.org/officeDocument/2006/relationships/hyperlink" Target="https://www.sanidadfuerzasmilitares.mil.co/comunicaciones/slides/portal-sis-1" TargetMode="External"/><Relationship Id="rId208" Type="http://schemas.openxmlformats.org/officeDocument/2006/relationships/hyperlink" Target="https://www.sanidadfuerzasmilitares.mil.co/comunicaciones/slides/dia-mundial-sin-tabaco-5" TargetMode="External"/><Relationship Id="rId229" Type="http://schemas.openxmlformats.org/officeDocument/2006/relationships/hyperlink" Target="https://pqr.sanidadfuerzasmilitares.mil.co/index.php?idcategoria=34445" TargetMode="External"/><Relationship Id="rId19" Type="http://schemas.openxmlformats.org/officeDocument/2006/relationships/hyperlink" Target="https://www.sanidadfuerzasmilitares.mil.co/entidad/politicas/2-politica-privacidad-tratamiento-datos/2-1-lineamientos-para-definicion-politica" TargetMode="External"/><Relationship Id="rId224" Type="http://schemas.openxmlformats.org/officeDocument/2006/relationships/hyperlink" Target="https://www.sanidadfuerzasmilitares.mil.co/transparencia-acceso-informacion-publica/4-planeacion-presupuesto-e-informes/4-7-informes-gestion-evaluacion-auditoria/4-7-3-informe-rendicion-cuentas-ciudadania" TargetMode="External"/><Relationship Id="rId240" Type="http://schemas.openxmlformats.org/officeDocument/2006/relationships/hyperlink" Target="https://www.sanidadfuerzasmilitares.mil.co/entidad/entidades-gobierno" TargetMode="External"/><Relationship Id="rId245" Type="http://schemas.openxmlformats.org/officeDocument/2006/relationships/drawing" Target="../drawings/drawing3.xml"/><Relationship Id="rId14" Type="http://schemas.openxmlformats.org/officeDocument/2006/relationships/hyperlink" Target="https://www.sanidadfuerzasmilitares.mil.co/transparencia-acceso-informacion-publica/1-informacion-entidad/1-14-publicacion-hojas-vida/1-14-16-hojas-vida-enero-2026" TargetMode="External"/><Relationship Id="rId30" Type="http://schemas.openxmlformats.org/officeDocument/2006/relationships/hyperlink" Target="https://www.sanidadfuerzasmilitares.mil.co/atencion-servicios-ciudadania/4-atencion-al-usuario-digsa/decalogo-humanizacion-1" TargetMode="External"/><Relationship Id="rId35" Type="http://schemas.openxmlformats.org/officeDocument/2006/relationships/hyperlink" Target="https://www.sanidadfuerzasmilitares.mil.co/transparencia-acceso-informacion-publica/historico-transparencia-acceso-informacion/estructura-organica-talento-humano/36-direcciones-sanidad-jefatura-salud/noticias/institucional/servicios-al-ciudadano" TargetMode="External"/><Relationship Id="rId56" Type="http://schemas.openxmlformats.org/officeDocument/2006/relationships/hyperlink" Target="https://www.sanidadfuerzasmilitares.mil.co/participa/control-social/encuentros-bimensuales-vigencia-2022" TargetMode="External"/><Relationship Id="rId77" Type="http://schemas.openxmlformats.org/officeDocument/2006/relationships/hyperlink" Target="https://www.sanidadfuerzasmilitares.mil.co/atencion-servicios-ciudadania/8-encuestas-percepcion/encuesta-transparencia-acceso-informacion" TargetMode="External"/><Relationship Id="rId100" Type="http://schemas.openxmlformats.org/officeDocument/2006/relationships/hyperlink" Target="https://portal.saludsis.mil.co/" TargetMode="External"/><Relationship Id="rId105" Type="http://schemas.openxmlformats.org/officeDocument/2006/relationships/hyperlink" Target="https://www.sanidadfuerzasmilitares.mil.co/entidad/dependencias/grupo-gestion-afiliacion/proceso-afiliacion-al-ssfm/abc-afiliaciones-al-subsistema-salud&amp;ne&amp;inf=" TargetMode="External"/><Relationship Id="rId126" Type="http://schemas.openxmlformats.org/officeDocument/2006/relationships/hyperlink" Target="https://www.sanidadfuerzasmilitares.mil.co/entidad/dependencias/grupo-gestion-del-riesgo-salud/salud-mental/salud-mental" TargetMode="External"/><Relationship Id="rId147" Type="http://schemas.openxmlformats.org/officeDocument/2006/relationships/hyperlink" Target="https://www.sanidadfuerzasmilitares.mil.co/entidad/dependencias/despacho-del-director-general" TargetMode="External"/><Relationship Id="rId168" Type="http://schemas.openxmlformats.org/officeDocument/2006/relationships/hyperlink" Target="https://www.sanidadfuerzasmilitares.mil.co/comunicaciones/slides/dia-mundial-salud-3" TargetMode="External"/><Relationship Id="rId8" Type="http://schemas.openxmlformats.org/officeDocument/2006/relationships/hyperlink" Target="https://www.sanidadfuerzasmilitares.mil.co/transparencia-acceso-informacion-publica/7-instrumentos-gestion-informacion/7-1-instrumentos-gestion-informacion/7-1-instrumentos-gestion-informacion/7-1-7-tablas-control-acceso-tca-digsa/tablas-control-acceso-tca-digsa-2024" TargetMode="External"/><Relationship Id="rId51" Type="http://schemas.openxmlformats.org/officeDocument/2006/relationships/hyperlink" Target="https://www.sanidadfuerzasmilitares.mil.co/participa/consulta-ciudadana/actas-reuniones-jornadas-bimensuales" TargetMode="External"/><Relationship Id="rId72" Type="http://schemas.openxmlformats.org/officeDocument/2006/relationships/hyperlink" Target="https://www.sanidadfuerzasmilitares.mil.co/transparencia-acceso-informacion-publica/1-informacion-entidad/1-3-mapas-cartas-descriptivas-los-procesos" TargetMode="External"/><Relationship Id="rId93" Type="http://schemas.openxmlformats.org/officeDocument/2006/relationships/hyperlink" Target="https://www.sanidadfuerzasmilitares.mil.co/afiliaciones/formularios-afiliaciones&amp;ne&amp;inf" TargetMode="External"/><Relationship Id="rId98" Type="http://schemas.openxmlformats.org/officeDocument/2006/relationships/hyperlink" Target="https://www.sanidadfuerzasmilitares.mil.co/afiliaciones&amp;ne&amp;inf=" TargetMode="External"/><Relationship Id="rId121" Type="http://schemas.openxmlformats.org/officeDocument/2006/relationships/hyperlink" Target="https://www.sanidadfuerzasmilitares.mil.co/entidad/dependencias/grupo-gestion-del-riesgo-salud/salud-mental/servicios-atencion-integral-salud-1" TargetMode="External"/><Relationship Id="rId142" Type="http://schemas.openxmlformats.org/officeDocument/2006/relationships/hyperlink" Target="https://www.sanidadfuerzasmilitares.mil.co/entidad/resena-historica/nuevo-hospital-militar-central" TargetMode="External"/><Relationship Id="rId163" Type="http://schemas.openxmlformats.org/officeDocument/2006/relationships/hyperlink" Target="https://www.sanidadfuerzasmilitares.mil.co/comunicaciones/slides/hemofilia" TargetMode="External"/><Relationship Id="rId184" Type="http://schemas.openxmlformats.org/officeDocument/2006/relationships/hyperlink" Target="https://www.sanidadfuerzasmilitares.mil.co/transparencia-acceso-informacion-publica/6-participa-1/6-1-descripcion-general-1/6-1-1-descripcion-general-del-menu-participa" TargetMode="External"/><Relationship Id="rId189" Type="http://schemas.openxmlformats.org/officeDocument/2006/relationships/hyperlink" Target="https://www.sanidadfuerzasmilitares.mil.co/transparencia-acceso-informacion-publica/1-informacion-entidad" TargetMode="External"/><Relationship Id="rId219" Type="http://schemas.openxmlformats.org/officeDocument/2006/relationships/hyperlink" Target="https://www.sanidadfuerzasmilitares.mil.co/entidad/dependencias/grupo-gestion-financiera" TargetMode="External"/><Relationship Id="rId3" Type="http://schemas.openxmlformats.org/officeDocument/2006/relationships/hyperlink" Target="https://www.sanidadfuerzasmilitares.mil.co/transparencia-acceso-informacion-publica/7-instrumentos-gestion-informacion/7-1-instrumentos-gestion-informacion/7-1-instrumentos-gestion-informacion/7-1-1-registro-activos-informacion-digsa/registro-activos-informacion-digsa-2025" TargetMode="External"/><Relationship Id="rId214" Type="http://schemas.openxmlformats.org/officeDocument/2006/relationships/hyperlink" Target="https://www.sanidadfuerzasmilitares.mil.co/comunicaciones/slides/comisionados" TargetMode="External"/><Relationship Id="rId230" Type="http://schemas.openxmlformats.org/officeDocument/2006/relationships/hyperlink" Target="https://www.sanidadfuerzasmilitares.mil.co/transparencia-acceso-informacion-publica/1-informacion-entidad/1-6-directorio-entidades/1-6-1-entidades-relacionadas" TargetMode="External"/><Relationship Id="rId235" Type="http://schemas.openxmlformats.org/officeDocument/2006/relationships/hyperlink" Target="https://www.sanidadfuerzasmilitares.mil.co/entidad/politica-privacidad-condiciones-uso" TargetMode="External"/><Relationship Id="rId25" Type="http://schemas.openxmlformats.org/officeDocument/2006/relationships/hyperlink" Target="https://www.sanidadfuerzasmilitares.mil.co/atencion-servicios-ciudadania/4-atencion-al-usuario-digsa/condiciones-formulario-1" TargetMode="External"/><Relationship Id="rId46" Type="http://schemas.openxmlformats.org/officeDocument/2006/relationships/hyperlink" Target="https://www.sanidadfuerzasmilitares.mil.co/participa/consulta-ciudadana/actas-estrategia-participacion-hablando" TargetMode="External"/><Relationship Id="rId67" Type="http://schemas.openxmlformats.org/officeDocument/2006/relationships/hyperlink" Target="https://www.sanidadfuerzasmilitares.mil.co/entidad/dependencias/subdireccion-salud-1" TargetMode="External"/><Relationship Id="rId116" Type="http://schemas.openxmlformats.org/officeDocument/2006/relationships/hyperlink" Target="https://www.youtube.com/@DGSMsanidadmilitar" TargetMode="External"/><Relationship Id="rId137" Type="http://schemas.openxmlformats.org/officeDocument/2006/relationships/hyperlink" Target="https://www.sanidadfuerzasmilitares.mil.co/entidad/dependencias/grupo-gestion-del-riesgo-salud/programas-transversales/vacunacion/temas-claves-vacunacion/persona-60-anos" TargetMode="External"/><Relationship Id="rId158" Type="http://schemas.openxmlformats.org/officeDocument/2006/relationships/hyperlink" Target="https://www.sanidadfuerzasmilitares.mil.co/comunicaciones/slides/asma" TargetMode="External"/><Relationship Id="rId20" Type="http://schemas.openxmlformats.org/officeDocument/2006/relationships/hyperlink" Target="https://www.sanidadfuerzasmilitares.mil.co/entidad/politicas/1-politica-seguridad-privacidad-informacion/lineamientos-para-definicion-politica" TargetMode="External"/><Relationship Id="rId41" Type="http://schemas.openxmlformats.org/officeDocument/2006/relationships/hyperlink" Target="https://forms.office.com/pages/responsepage.aspx?id=yvlwR4yUAEWr0XxiuUF9V3BvjMnxGjNKlmM6GMQKbZpURFhLVEdZQ0dWNjlGT01MNU9JT1NVWFFUSy4u&amp;route=shorturl" TargetMode="External"/><Relationship Id="rId62" Type="http://schemas.openxmlformats.org/officeDocument/2006/relationships/hyperlink" Target="https://www.sanidadfuerzasmilitares.mil.co/transparencia-acceso-informacion-publica/4-planeacion-presupuesto-e-informes/4-7-informes-gestion-evaluacion-auditoria/4-7-2-informe-rendicion-cuentas-ante/informe-rendicion-cuenta-fiscal-contraloria" TargetMode="External"/><Relationship Id="rId83" Type="http://schemas.openxmlformats.org/officeDocument/2006/relationships/hyperlink" Target="https://www.sanidadfuerzasmilitares.mil.co/transparencia-acceso-informacion-publica/2-normatividad/2-1-normativa-entidad-autoridad" TargetMode="External"/><Relationship Id="rId88" Type="http://schemas.openxmlformats.org/officeDocument/2006/relationships/hyperlink" Target="https://www.sanidadfuerzasmilitares.mil.co/atencion-servicios-ciudadania/6-informacion-interes/11-notificaciones-judiciales" TargetMode="External"/><Relationship Id="rId111" Type="http://schemas.openxmlformats.org/officeDocument/2006/relationships/hyperlink" Target="https://www.sanidadfuerzasmilitares.mil.co/afiliaciones/formularios-afiliaciones/formulario-encuesta-del-estado-salud" TargetMode="External"/><Relationship Id="rId132" Type="http://schemas.openxmlformats.org/officeDocument/2006/relationships/hyperlink" Target="https://www.sanidadfuerzasmilitares.mil.co/portal-para-ninos/institucional/juega" TargetMode="External"/><Relationship Id="rId153" Type="http://schemas.openxmlformats.org/officeDocument/2006/relationships/hyperlink" Target="https://www.sanidadfuerzasmilitares.mil.co/comunicaciones/slides/salud-materna-1" TargetMode="External"/><Relationship Id="rId174" Type="http://schemas.openxmlformats.org/officeDocument/2006/relationships/hyperlink" Target="https://www.sanidadfuerzasmilitares.mil.co/comunicaciones/slides/dia-mundial-del-trastorno-bipolar-2" TargetMode="External"/><Relationship Id="rId179" Type="http://schemas.openxmlformats.org/officeDocument/2006/relationships/hyperlink" Target="https://www.sanidadfuerzasmilitares.mil.co/comunicaciones/multimedia/galeria-audios" TargetMode="External"/><Relationship Id="rId195" Type="http://schemas.openxmlformats.org/officeDocument/2006/relationships/hyperlink" Target="https://www.sanidadfuerzasmilitares.mil.co/transparencia-acceso-informacion-publica/1-informacion-entidad/1-11-calendario-actividades-eventos/1-11-1-calendario" TargetMode="External"/><Relationship Id="rId209" Type="http://schemas.openxmlformats.org/officeDocument/2006/relationships/hyperlink" Target="https://www.sanidadfuerzasmilitares.mil.co/comunicaciones/slides/dia-mundial-salud-menstrual" TargetMode="External"/><Relationship Id="rId190" Type="http://schemas.openxmlformats.org/officeDocument/2006/relationships/hyperlink" Target="https://www.sanidadfuerzasmilitares.mil.co/participa/colaboracion-e-innovacion" TargetMode="External"/><Relationship Id="rId204" Type="http://schemas.openxmlformats.org/officeDocument/2006/relationships/hyperlink" Target="https://www.sanidadfuerzasmilitares.mil.co/entidad/politicas/1-politica-seguridad-privacidad-informacion/lineamientos-para-definicion-politica" TargetMode="External"/><Relationship Id="rId220" Type="http://schemas.openxmlformats.org/officeDocument/2006/relationships/hyperlink" Target="https://www.sanidadfuerzasmilitares.mil.co/atencion-servicios-ciudadania/9-agende-cita" TargetMode="External"/><Relationship Id="rId225" Type="http://schemas.openxmlformats.org/officeDocument/2006/relationships/hyperlink" Target="https://www.sanidadfuerzasmilitares.mil.co/transparencia-acceso-informacion-publica/4-planeacion-presupuesto-e-informes/4-10-informes-trimestrales-sobre-acceso/4-10-1-informe-materia-seguimiento-sobre/informes-seguimiento-peticiones-quejas" TargetMode="External"/><Relationship Id="rId241" Type="http://schemas.openxmlformats.org/officeDocument/2006/relationships/hyperlink" Target="https://www.sanidadfuerzasmilitares.mil.co/entidad/entidades-gobierno" TargetMode="External"/><Relationship Id="rId246" Type="http://schemas.openxmlformats.org/officeDocument/2006/relationships/vmlDrawing" Target="../drawings/vmlDrawing1.vml"/><Relationship Id="rId15" Type="http://schemas.openxmlformats.org/officeDocument/2006/relationships/hyperlink" Target="https://www.sanidadfuerzasmilitares.mil.co/entidad/dependencias/grupo-talento-humano" TargetMode="External"/><Relationship Id="rId36" Type="http://schemas.openxmlformats.org/officeDocument/2006/relationships/hyperlink" Target="https://www.sanidadfuerzasmilitares.mil.co/transparencia-acceso-informacion-publica/historico-transparencia-acceso-informacion/estructura-organica-talento-humano/36-direcciones-sanidad-jefatura-salud/noticias/institucional/servicios-al-ciudadano/carta-del-trato-digno-1" TargetMode="External"/><Relationship Id="rId57" Type="http://schemas.openxmlformats.org/officeDocument/2006/relationships/hyperlink" Target="https://www.sanidadfuerzasmilitares.mil.co/participa/control-social/encuentros-bimensuales-vigencia-2023" TargetMode="External"/><Relationship Id="rId106" Type="http://schemas.openxmlformats.org/officeDocument/2006/relationships/hyperlink" Target="https://www.sanidadfuerzasmilitares.mil.co/entidad/dependencias/grupo-gestion-afiliacion/proceso-afiliacion-al-ssfm/directiva-permanente-0122009038002-2022&amp;ne&amp;inf=" TargetMode="External"/><Relationship Id="rId127" Type="http://schemas.openxmlformats.org/officeDocument/2006/relationships/hyperlink" Target="https://www.sanidadfuerzasmilitares.mil.co/transparencia-acceso-informacion-publica/8-informacion-especifica-para-grupos/8-1-informacion-para-grupos-especificos/8-1-2-informacion-para-mujeres&amp;ne&amp;inf=" TargetMode="External"/><Relationship Id="rId10" Type="http://schemas.openxmlformats.org/officeDocument/2006/relationships/hyperlink" Target="https://www.sanidadfuerzasmilitares.mil.co/transparencia-acceso-informacion-publica/7-instrumentos-gestion-informacion/7-1-instrumentos-gestion-informacion/7-1-instrumentos-gestion-informacion/politica-archivos-gestion-documental" TargetMode="External"/><Relationship Id="rId31" Type="http://schemas.openxmlformats.org/officeDocument/2006/relationships/hyperlink" Target="https://www.sanidadfuerzasmilitares.mil.co/atencion-servicios-ciudadania/4-atencion-al-usuario-digsa/estrategia-para-implementacion-politica-1" TargetMode="External"/><Relationship Id="rId52" Type="http://schemas.openxmlformats.org/officeDocument/2006/relationships/hyperlink" Target="https://www.sanidadfuerzasmilitares.mil.co/participa/consulta-ciudadana/actas-reuniones-defensoria-del-pueblo" TargetMode="External"/><Relationship Id="rId73" Type="http://schemas.openxmlformats.org/officeDocument/2006/relationships/hyperlink" Target="https://www.sanidadfuerzasmilitares.mil.co/transparencia-acceso-informacion-publica/4-planeacion-presupuesto-e-informes" TargetMode="External"/><Relationship Id="rId78" Type="http://schemas.openxmlformats.org/officeDocument/2006/relationships/hyperlink" Target="https://www.sanidadfuerzasmilitares.mil.co/participa/diagnostico-e-identificacion-problemas/encuesta-transparencia-acceso-informacion" TargetMode="External"/><Relationship Id="rId94" Type="http://schemas.openxmlformats.org/officeDocument/2006/relationships/hyperlink" Target="https://www.sanidadfuerzasmilitares.mil.co/transparencia-acceso-informacion-publica/5-tramites-servicios/5-1-tramites/5-1-1-normatividad-sustenta-tramite" TargetMode="External"/><Relationship Id="rId99" Type="http://schemas.openxmlformats.org/officeDocument/2006/relationships/hyperlink" Target="https://www.sanidadfuerzasmilitares.mil.co/entidad/dependencias/grupo-gestion-afiliacion/proceso-afiliacion-al-ssfm" TargetMode="External"/><Relationship Id="rId101" Type="http://schemas.openxmlformats.org/officeDocument/2006/relationships/hyperlink" Target="https://www.sanidadfuerzasmilitares.mil.co/entidad/dependencias/grupo-gestion-afiliacion/proceso-afiliacion-al-ssfm/oficinas-regionales-afiliacion-ssfm&amp;e" TargetMode="External"/><Relationship Id="rId122" Type="http://schemas.openxmlformats.org/officeDocument/2006/relationships/hyperlink" Target="https://www.sanidadfuerzasmilitares.mil.co/entidad/dependencias/grupo-gestion-del-riesgo-salud/salud-mental/video-dia-mundial-prevencion-del-suicidio" TargetMode="External"/><Relationship Id="rId143" Type="http://schemas.openxmlformats.org/officeDocument/2006/relationships/hyperlink" Target="https://www.sanidadfuerzasmilitares.mil.co/entidad/resena-historica/instituto-salud-las-fuerzas-militares" TargetMode="External"/><Relationship Id="rId148" Type="http://schemas.openxmlformats.org/officeDocument/2006/relationships/hyperlink" Target="https://www.sanidadfuerzasmilitares.mil.co/comunicaciones/slides/biodiversidad" TargetMode="External"/><Relationship Id="rId164" Type="http://schemas.openxmlformats.org/officeDocument/2006/relationships/hyperlink" Target="https://www.sanidadfuerzasmilitares.mil.co/comunicaciones/slides/dia-mundial-del-parkinson-3" TargetMode="External"/><Relationship Id="rId169" Type="http://schemas.openxmlformats.org/officeDocument/2006/relationships/hyperlink" Target="https://www.sanidadfuerzasmilitares.mil.co/comunicaciones/slides/autismo" TargetMode="External"/><Relationship Id="rId185" Type="http://schemas.openxmlformats.org/officeDocument/2006/relationships/hyperlink" Target="https://www.sanidadfuerzasmilitares.mil.co/participa" TargetMode="External"/><Relationship Id="rId4" Type="http://schemas.openxmlformats.org/officeDocument/2006/relationships/hyperlink" Target="https://www.sanidadfuerzasmilitares.mil.co/transparencia-acceso-informacion-publica/7-instrumentos-gestion-informacion/7-1-instrumentos-gestion-informacion/7-1-instrumentos-gestion-informacion/7-1-2-indice-informacion-clasificada/indice-informacion-publica-clasificada" TargetMode="External"/><Relationship Id="rId9" Type="http://schemas.openxmlformats.org/officeDocument/2006/relationships/hyperlink" Target="https://www.sanidadfuerzasmilitares.mil.co/transparencia-acceso-informacion-publica/7-instrumentos-gestion-informacion/7-1-instrumentos-gestion-informacion/7-1-instrumentos-gestion-informacion/7-1-8-sistema-integrado-conservacion/sistema-integrado-conservacion-sic-digsa" TargetMode="External"/><Relationship Id="rId180" Type="http://schemas.openxmlformats.org/officeDocument/2006/relationships/hyperlink" Target="https://www.sanidadfuerzasmilitares.mil.co/transparencia-acceso-informacion-publica/7-datos-abiertos/7-2-seccion-datos-abiertos/7-2-1-datos-abiertos" TargetMode="External"/><Relationship Id="rId210" Type="http://schemas.openxmlformats.org/officeDocument/2006/relationships/hyperlink" Target="https://www.sanidadfuerzasmilitares.mil.co/comunicaciones/slides/dia-accion-salud-las-mujeres" TargetMode="External"/><Relationship Id="rId215" Type="http://schemas.openxmlformats.org/officeDocument/2006/relationships/hyperlink" Target="https://www.sanidadfuerzasmilitares.mil.co/comunicaciones/slides/siguenos-redes-sociales" TargetMode="External"/><Relationship Id="rId236" Type="http://schemas.openxmlformats.org/officeDocument/2006/relationships/hyperlink" Target="https://www.sanidadfuerzasmilitares.mil.co/entidad/destacados" TargetMode="External"/><Relationship Id="rId26" Type="http://schemas.openxmlformats.org/officeDocument/2006/relationships/hyperlink" Target="https://www.sanidadfuerzasmilitares.mil.co/atencion-servicios-ciudadania/4-atencion-al-usuario-digsa/derechos-deberes-los-usuarios-1" TargetMode="External"/><Relationship Id="rId231" Type="http://schemas.openxmlformats.org/officeDocument/2006/relationships/hyperlink" Target="https://pqr.sanidadfuerzasmilitares.mil.co/index.php?idcategoria=34445" TargetMode="External"/><Relationship Id="rId47" Type="http://schemas.openxmlformats.org/officeDocument/2006/relationships/hyperlink" Target="https://www.sanidadfuerzasmilitares.mil.co/participa/consulta-ciudadana/actas-estrategia-participacion-hablando-1/informes-estrategia-hablando-director" TargetMode="External"/><Relationship Id="rId68" Type="http://schemas.openxmlformats.org/officeDocument/2006/relationships/hyperlink" Target="https://www.sanidadfuerzasmilitares.mil.co/entidad/dependencias/grupo-red" TargetMode="External"/><Relationship Id="rId89" Type="http://schemas.openxmlformats.org/officeDocument/2006/relationships/hyperlink" Target="https://www.sanidadfuerzasmilitares.mil.co/entidad/dependencias/grupo-asuntos-legales" TargetMode="External"/><Relationship Id="rId112" Type="http://schemas.openxmlformats.org/officeDocument/2006/relationships/hyperlink" Target="https://www.sanidadfuerzasmilitares.mil.co/afiliaciones/instructivo-tramites-servicios-portal" TargetMode="External"/><Relationship Id="rId133" Type="http://schemas.openxmlformats.org/officeDocument/2006/relationships/hyperlink" Target="https://www.sanidadfuerzasmilitares.mil.co/galerias" TargetMode="External"/><Relationship Id="rId154" Type="http://schemas.openxmlformats.org/officeDocument/2006/relationships/hyperlink" Target="https://www.sanidadfuerzasmilitares.mil.co/comunicaciones/slides/familia" TargetMode="External"/><Relationship Id="rId175" Type="http://schemas.openxmlformats.org/officeDocument/2006/relationships/hyperlink" Target="https://www.sanidadfuerzasmilitares.mil.co/galerias/destacados-botones/cuida-familia/galeria-imagenes" TargetMode="External"/><Relationship Id="rId196" Type="http://schemas.openxmlformats.org/officeDocument/2006/relationships/hyperlink" Target="https://www.sanidadfuerzasmilitares.mil.co/comunicaciones/noticias-comunicados-prensa" TargetMode="External"/><Relationship Id="rId200" Type="http://schemas.openxmlformats.org/officeDocument/2006/relationships/hyperlink" Target="https://www.sanidadfuerzasmilitares.mil.co/entidad/terminos-condiciones/5-seguridad-informacion" TargetMode="External"/><Relationship Id="rId16" Type="http://schemas.openxmlformats.org/officeDocument/2006/relationships/hyperlink" Target="https://www.sanidadfuerzasmilitares.mil.co/atencion-servicios-ciudadania/glosario" TargetMode="External"/><Relationship Id="rId221" Type="http://schemas.openxmlformats.org/officeDocument/2006/relationships/hyperlink" Target="https://www.sanidadfuerzasmilitares.mil.co/transparencia-acceso-informacion-publica/1-informacion-entidad/1-4-directorio-institucional/1-4-2-ubicacion-fisica-1" TargetMode="External"/><Relationship Id="rId242" Type="http://schemas.openxmlformats.org/officeDocument/2006/relationships/hyperlink" Target="https://www.sanidadfuerzasmilitares.mil.co/entidad/dependencias/grupo-gestion-del-riesgo-salud/salud-mental/linea-defensa-vida" TargetMode="External"/><Relationship Id="rId37" Type="http://schemas.openxmlformats.org/officeDocument/2006/relationships/hyperlink" Target="https://www.sanidadfuerzasmilitares.mil.co/transparencia-acceso-informacion-publica/6-participa-1/6-1-descripcion-general-1/6-1-10-canal-interaccion-liberatoria" TargetMode="External"/><Relationship Id="rId58" Type="http://schemas.openxmlformats.org/officeDocument/2006/relationships/hyperlink" Target="https://www.sanidadfuerzasmilitares.mil.co/participa/control-social/guia-para-constitucion-asociaciones-usuarios" TargetMode="External"/><Relationship Id="rId79" Type="http://schemas.openxmlformats.org/officeDocument/2006/relationships/hyperlink" Target="https://www.sanidadfuerzasmilitares.mil.co/entidad/dependencias/grupo-planeacion-estrategica" TargetMode="External"/><Relationship Id="rId102" Type="http://schemas.openxmlformats.org/officeDocument/2006/relationships/hyperlink" Target="https://www.sanidadfuerzasmilitares.mil.co/entidad/dependencias/grupo-gestion-afiliacion/proceso-afiliacion-al-ssfm/requisitos-afiliacion&amp;ne&amp;inf=" TargetMode="External"/><Relationship Id="rId123" Type="http://schemas.openxmlformats.org/officeDocument/2006/relationships/hyperlink" Target="https://www.sanidadfuerzasmilitares.mil.co/entidad/dependencias/grupo-gestion-del-riesgo-salud/salud-mental/dia-mundial-prevencion-del-suicidio-10" TargetMode="External"/><Relationship Id="rId144" Type="http://schemas.openxmlformats.org/officeDocument/2006/relationships/hyperlink" Target="https://www.sanidadfuerzasmilitares.mil.co/entidad/resena-historica/direccion-general-sanidad-militar" TargetMode="External"/><Relationship Id="rId90" Type="http://schemas.openxmlformats.org/officeDocument/2006/relationships/hyperlink" Target="https://www.sanidadfuerzasmilitares.mil.co/entidad/terminos-condiciones/6-derechos-autor" TargetMode="External"/><Relationship Id="rId165" Type="http://schemas.openxmlformats.org/officeDocument/2006/relationships/hyperlink" Target="https://www.sanidadfuerzasmilitares.mil.co/comunicaciones/slides/dia-nacional-memoria-solidaridad-las-2" TargetMode="External"/><Relationship Id="rId186" Type="http://schemas.openxmlformats.org/officeDocument/2006/relationships/hyperlink" Target="https://www.sanidadfuerzasmilitares.mil.co/atencion-servicios-ciudadania/6-informacion-interes" TargetMode="External"/><Relationship Id="rId211" Type="http://schemas.openxmlformats.org/officeDocument/2006/relationships/hyperlink" Target="https://www.sanidadfuerzasmilitares.mil.co/comunicaciones/slides/dia-nacional-del-gineco-obstetra" TargetMode="External"/><Relationship Id="rId232" Type="http://schemas.openxmlformats.org/officeDocument/2006/relationships/hyperlink" Target="https://www.sanidadfuerzasmilitares.mil.co/transparencia-acceso-informacion-publica/1-informacion-entidad/1-13-entes-autoridades-lo-vigilan" TargetMode="External"/><Relationship Id="rId27" Type="http://schemas.openxmlformats.org/officeDocument/2006/relationships/hyperlink" Target="https://www.sanidadfuerzasmilitares.mil.co/atencion-servicios-ciudadania/4-atencion-al-usuario-digsa/oficinas-atencion-al-usuario-nivel-nacional-1" TargetMode="External"/><Relationship Id="rId48" Type="http://schemas.openxmlformats.org/officeDocument/2006/relationships/hyperlink" Target="https://www.sanidadfuerzasmilitares.mil.co/participa/consulta-ciudadana/circular-estrategia-participacion-social-1" TargetMode="External"/><Relationship Id="rId69" Type="http://schemas.openxmlformats.org/officeDocument/2006/relationships/hyperlink" Target="https://www.sanidadfuerzasmilitares.mil.co/entidad/dependencias/grupo-salud-operacional" TargetMode="External"/><Relationship Id="rId113" Type="http://schemas.openxmlformats.org/officeDocument/2006/relationships/hyperlink" Target="https://portal.saludsis.mil.co/" TargetMode="External"/><Relationship Id="rId134" Type="http://schemas.openxmlformats.org/officeDocument/2006/relationships/hyperlink" Target="https://www.sanidadfuerzasmilitares.mil.co/entidad/dependencias/grupo-gestion-del-riesgo-salud/programas-transversales/vacunacion/temas-claves-vacunacion/primera-infancia" TargetMode="External"/><Relationship Id="rId80" Type="http://schemas.openxmlformats.org/officeDocument/2006/relationships/hyperlink" Target="https://www.sanidadfuerzasmilitares.mil.co/entidad/dependencias/grupo-aseguramiento-salud/94-servicios-medicos-exterior" TargetMode="External"/><Relationship Id="rId155" Type="http://schemas.openxmlformats.org/officeDocument/2006/relationships/hyperlink" Target="https://www.sanidadfuerzasmilitares.mil.co/comunicaciones/slides/gestar-amor" TargetMode="External"/><Relationship Id="rId176" Type="http://schemas.openxmlformats.org/officeDocument/2006/relationships/hyperlink" Target="https://www.sanidadfuerzasmilitares.mil.co/comunicaciones/multimedia/galeria-fotos" TargetMode="External"/><Relationship Id="rId197" Type="http://schemas.openxmlformats.org/officeDocument/2006/relationships/hyperlink" Target="https://www.sanidadfuerzasmilitares.mil.co/atencion-servicios-ciudadania/6-informacion-interes/15-politica-seguridad-informacion-del" TargetMode="External"/><Relationship Id="rId201" Type="http://schemas.openxmlformats.org/officeDocument/2006/relationships/hyperlink" Target="https://www.sanidadfuerzasmilitares.mil.co/entidad/terminos-condiciones/4-proteccion-datos-personales" TargetMode="External"/><Relationship Id="rId222" Type="http://schemas.openxmlformats.org/officeDocument/2006/relationships/hyperlink" Target="https://www.sanidadfuerzasmilitares.mil.co/participa/control-social/caracterizacion-actores-grupos-valor" TargetMode="External"/><Relationship Id="rId243" Type="http://schemas.openxmlformats.org/officeDocument/2006/relationships/hyperlink" Target="https://www.sanidadfuerzasmilitares.mil.co/entidad/dependencias/grupo-gestion-del-riesgo-salud/salud-mental/capsulas-salud-menta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zoomScale="85" zoomScaleNormal="85" workbookViewId="0">
      <selection activeCell="G11" sqref="F11:G11"/>
    </sheetView>
  </sheetViews>
  <sheetFormatPr baseColWidth="10" defaultColWidth="11.42578125" defaultRowHeight="15" x14ac:dyDescent="0.25"/>
  <cols>
    <col min="1" max="1" width="60.140625" style="1" customWidth="1"/>
    <col min="2" max="2" width="73.7109375" style="2" customWidth="1"/>
    <col min="3" max="3" width="27" style="19" customWidth="1"/>
    <col min="4" max="4" width="44.85546875" customWidth="1"/>
  </cols>
  <sheetData>
    <row r="1" spans="1:20" ht="28.5" thickBot="1" x14ac:dyDescent="0.45">
      <c r="A1" s="198" t="s">
        <v>0</v>
      </c>
      <c r="B1" s="199"/>
      <c r="C1" s="40"/>
      <c r="D1" s="40"/>
      <c r="F1" s="44"/>
      <c r="G1" s="44"/>
      <c r="H1" s="44"/>
      <c r="I1" s="44"/>
      <c r="J1" s="44"/>
      <c r="K1" s="44"/>
      <c r="L1" s="44"/>
      <c r="M1" s="44"/>
      <c r="N1" s="44"/>
      <c r="O1" s="44"/>
      <c r="P1" s="44"/>
      <c r="Q1" s="44"/>
      <c r="R1" s="44"/>
      <c r="S1" s="44"/>
      <c r="T1" s="44"/>
    </row>
    <row r="2" spans="1:20" ht="15.75" x14ac:dyDescent="0.25">
      <c r="A2" s="197" t="s">
        <v>1</v>
      </c>
      <c r="B2" s="197"/>
      <c r="C2" s="193" t="s">
        <v>2</v>
      </c>
      <c r="D2" s="194"/>
      <c r="F2" s="44"/>
      <c r="G2" s="44"/>
      <c r="H2" s="44"/>
      <c r="I2" s="44"/>
      <c r="J2" s="44"/>
      <c r="K2" s="44"/>
      <c r="L2" s="44"/>
      <c r="M2" s="44"/>
      <c r="N2" s="44"/>
      <c r="O2" s="44"/>
      <c r="P2" s="44"/>
      <c r="Q2" s="44"/>
      <c r="R2" s="44"/>
      <c r="S2" s="44"/>
      <c r="T2" s="44"/>
    </row>
    <row r="3" spans="1:20" ht="15.75" x14ac:dyDescent="0.25">
      <c r="A3" s="197" t="s">
        <v>3</v>
      </c>
      <c r="B3" s="197"/>
      <c r="C3" s="17" t="s">
        <v>4</v>
      </c>
      <c r="D3" s="43" t="s">
        <v>5</v>
      </c>
      <c r="F3" s="44"/>
      <c r="G3" s="44"/>
      <c r="H3" s="44"/>
      <c r="I3" s="44"/>
      <c r="J3" s="44"/>
      <c r="K3" s="44"/>
      <c r="L3" s="44"/>
      <c r="M3" s="44"/>
      <c r="N3" s="44"/>
      <c r="O3" s="44"/>
      <c r="P3" s="44"/>
      <c r="Q3" s="44"/>
      <c r="R3" s="44"/>
      <c r="S3" s="44"/>
      <c r="T3" s="44"/>
    </row>
    <row r="4" spans="1:20" ht="90" x14ac:dyDescent="0.25">
      <c r="A4" s="53" t="s">
        <v>6</v>
      </c>
      <c r="B4" s="9" t="s">
        <v>7</v>
      </c>
      <c r="C4" s="18" t="s">
        <v>8</v>
      </c>
      <c r="D4" s="5"/>
      <c r="F4" s="44"/>
      <c r="G4" s="44"/>
      <c r="H4" s="44"/>
      <c r="I4" s="44"/>
      <c r="J4" s="44"/>
      <c r="K4" s="44"/>
      <c r="L4" s="44"/>
      <c r="M4" s="44"/>
      <c r="N4" s="44"/>
      <c r="O4" s="44"/>
      <c r="P4" s="44"/>
      <c r="Q4" s="44"/>
      <c r="R4" s="44"/>
      <c r="S4" s="44"/>
      <c r="T4" s="44"/>
    </row>
    <row r="5" spans="1:20" ht="36.75" customHeight="1" x14ac:dyDescent="0.25">
      <c r="A5" s="196" t="s">
        <v>9</v>
      </c>
      <c r="B5" s="196"/>
      <c r="C5" s="18" t="s">
        <v>8</v>
      </c>
      <c r="D5" s="5"/>
      <c r="F5" s="44"/>
      <c r="G5" s="44"/>
      <c r="H5" s="44"/>
      <c r="I5" s="44"/>
      <c r="J5" s="44"/>
      <c r="K5" s="44"/>
      <c r="L5" s="44"/>
      <c r="M5" s="44"/>
      <c r="N5" s="44"/>
      <c r="O5" s="44"/>
      <c r="P5" s="44"/>
      <c r="Q5" s="44"/>
      <c r="R5" s="44"/>
      <c r="S5" s="44"/>
      <c r="T5" s="44"/>
    </row>
    <row r="6" spans="1:20" ht="90" x14ac:dyDescent="0.25">
      <c r="A6" s="53" t="s">
        <v>10</v>
      </c>
      <c r="B6" s="9" t="s">
        <v>11</v>
      </c>
      <c r="C6" s="18" t="s">
        <v>8</v>
      </c>
      <c r="D6" s="5"/>
      <c r="F6" s="44"/>
      <c r="G6" s="44"/>
      <c r="H6" s="44"/>
      <c r="I6" s="44"/>
      <c r="J6" s="44"/>
      <c r="K6" s="44"/>
      <c r="L6" s="44"/>
      <c r="M6" s="44"/>
      <c r="N6" s="44"/>
      <c r="O6" s="44"/>
      <c r="P6" s="44"/>
      <c r="Q6" s="44"/>
      <c r="R6" s="44"/>
      <c r="S6" s="44"/>
      <c r="T6" s="44"/>
    </row>
    <row r="7" spans="1:20" ht="39" x14ac:dyDescent="0.25">
      <c r="A7" s="195" t="s">
        <v>12</v>
      </c>
      <c r="B7" s="9" t="s">
        <v>13</v>
      </c>
      <c r="C7" s="18" t="s">
        <v>8</v>
      </c>
      <c r="D7" s="5"/>
      <c r="F7" s="44"/>
      <c r="G7" s="44"/>
      <c r="H7" s="44"/>
      <c r="I7" s="44"/>
      <c r="J7" s="44"/>
      <c r="K7" s="44"/>
      <c r="L7" s="44"/>
      <c r="M7" s="44"/>
      <c r="N7" s="44"/>
      <c r="O7" s="44"/>
      <c r="P7" s="44"/>
      <c r="Q7" s="44"/>
      <c r="R7" s="44"/>
      <c r="S7" s="44"/>
      <c r="T7" s="44"/>
    </row>
    <row r="8" spans="1:20" ht="25.5" x14ac:dyDescent="0.25">
      <c r="A8" s="195"/>
      <c r="B8" s="12" t="s">
        <v>14</v>
      </c>
      <c r="C8" s="18" t="s">
        <v>8</v>
      </c>
      <c r="D8" s="5"/>
      <c r="F8" s="44"/>
      <c r="G8" s="44"/>
      <c r="H8" s="44"/>
      <c r="I8" s="44"/>
      <c r="J8" s="44"/>
      <c r="K8" s="44"/>
      <c r="L8" s="44"/>
      <c r="M8" s="44"/>
      <c r="N8" s="44"/>
      <c r="O8" s="44"/>
      <c r="P8" s="44"/>
      <c r="Q8" s="44"/>
      <c r="R8" s="44"/>
      <c r="S8" s="44"/>
      <c r="T8" s="44"/>
    </row>
    <row r="9" spans="1:20" ht="38.25" x14ac:dyDescent="0.25">
      <c r="A9" s="195"/>
      <c r="B9" s="12" t="s">
        <v>15</v>
      </c>
      <c r="C9" s="18" t="s">
        <v>8</v>
      </c>
      <c r="D9" s="5"/>
      <c r="F9" s="44"/>
      <c r="G9" s="44"/>
      <c r="H9" s="44"/>
      <c r="I9" s="44"/>
      <c r="J9" s="44"/>
      <c r="K9" s="44"/>
      <c r="L9" s="44"/>
      <c r="M9" s="44"/>
      <c r="N9" s="44"/>
      <c r="O9" s="44"/>
      <c r="P9" s="44"/>
      <c r="Q9" s="44"/>
      <c r="R9" s="44"/>
      <c r="S9" s="44"/>
      <c r="T9" s="44"/>
    </row>
    <row r="10" spans="1:20" ht="51" x14ac:dyDescent="0.25">
      <c r="A10" s="195"/>
      <c r="B10" s="12" t="s">
        <v>16</v>
      </c>
      <c r="C10" s="18" t="s">
        <v>8</v>
      </c>
      <c r="D10" s="5"/>
      <c r="F10" s="44"/>
      <c r="G10" s="44"/>
      <c r="H10" s="44"/>
      <c r="I10" s="44"/>
      <c r="J10" s="44"/>
      <c r="K10" s="44"/>
      <c r="L10" s="44"/>
      <c r="M10" s="44"/>
      <c r="N10" s="44"/>
      <c r="O10" s="44"/>
      <c r="P10" s="44"/>
      <c r="Q10" s="44"/>
      <c r="R10" s="44"/>
      <c r="S10" s="44"/>
      <c r="T10" s="44"/>
    </row>
    <row r="11" spans="1:20" ht="150" x14ac:dyDescent="0.25">
      <c r="A11" s="195"/>
      <c r="B11" s="35" t="s">
        <v>17</v>
      </c>
      <c r="C11" s="18" t="s">
        <v>18</v>
      </c>
      <c r="D11" s="4" t="s">
        <v>19</v>
      </c>
      <c r="F11" s="44"/>
      <c r="G11" s="44"/>
      <c r="H11" s="44"/>
      <c r="I11" s="44"/>
      <c r="J11" s="44"/>
      <c r="K11" s="44"/>
      <c r="L11" s="44"/>
      <c r="M11" s="44"/>
      <c r="N11" s="44"/>
      <c r="O11" s="44"/>
      <c r="P11" s="44"/>
      <c r="Q11" s="44"/>
      <c r="R11" s="44"/>
      <c r="S11" s="44"/>
      <c r="T11" s="44"/>
    </row>
    <row r="12" spans="1:20" ht="102" x14ac:dyDescent="0.25">
      <c r="A12" s="195"/>
      <c r="B12" s="12" t="s">
        <v>20</v>
      </c>
      <c r="C12" s="18" t="s">
        <v>8</v>
      </c>
      <c r="D12" s="5"/>
      <c r="F12" s="44"/>
      <c r="G12" s="44"/>
      <c r="H12" s="44"/>
      <c r="I12" s="44"/>
      <c r="J12" s="44"/>
      <c r="K12" s="44"/>
      <c r="L12" s="44"/>
      <c r="M12" s="44"/>
      <c r="N12" s="44"/>
      <c r="O12" s="44"/>
      <c r="P12" s="44"/>
      <c r="Q12" s="44"/>
      <c r="R12" s="44"/>
      <c r="S12" s="44"/>
      <c r="T12" s="44"/>
    </row>
    <row r="13" spans="1:20" x14ac:dyDescent="0.25">
      <c r="A13" s="195"/>
      <c r="B13" s="12" t="s">
        <v>21</v>
      </c>
      <c r="C13" s="18" t="s">
        <v>8</v>
      </c>
      <c r="D13" s="5"/>
      <c r="F13" s="44"/>
      <c r="G13" s="44"/>
      <c r="H13" s="44"/>
      <c r="I13" s="44"/>
      <c r="J13" s="44"/>
      <c r="K13" s="44"/>
      <c r="L13" s="44"/>
      <c r="M13" s="44"/>
      <c r="N13" s="44"/>
      <c r="O13" s="44"/>
      <c r="P13" s="44"/>
      <c r="Q13" s="44"/>
      <c r="R13" s="44"/>
      <c r="S13" s="44"/>
      <c r="T13" s="44"/>
    </row>
    <row r="14" spans="1:20" ht="25.5" x14ac:dyDescent="0.25">
      <c r="A14" s="195"/>
      <c r="B14" s="12" t="s">
        <v>22</v>
      </c>
      <c r="C14" s="18" t="s">
        <v>8</v>
      </c>
      <c r="D14" s="5"/>
      <c r="F14" s="44"/>
      <c r="G14" s="44"/>
      <c r="H14" s="44"/>
      <c r="I14" s="44"/>
      <c r="J14" s="44"/>
      <c r="K14" s="44"/>
      <c r="L14" s="44"/>
      <c r="M14" s="44"/>
      <c r="N14" s="44"/>
      <c r="O14" s="44"/>
      <c r="P14" s="44"/>
      <c r="Q14" s="44"/>
      <c r="R14" s="44"/>
      <c r="S14" s="44"/>
      <c r="T14" s="44"/>
    </row>
    <row r="15" spans="1:20" ht="51" customHeight="1" x14ac:dyDescent="0.25">
      <c r="A15" s="197" t="s">
        <v>23</v>
      </c>
      <c r="B15" s="197"/>
      <c r="C15" s="18" t="s">
        <v>8</v>
      </c>
      <c r="D15" s="5"/>
      <c r="F15" s="44"/>
      <c r="G15" s="44"/>
      <c r="H15" s="44"/>
      <c r="I15" s="44"/>
      <c r="J15" s="44"/>
      <c r="K15" s="44"/>
      <c r="L15" s="44"/>
      <c r="M15" s="44"/>
      <c r="N15" s="44"/>
      <c r="O15" s="44"/>
      <c r="P15" s="44"/>
      <c r="Q15" s="44"/>
      <c r="R15" s="44"/>
      <c r="S15" s="44"/>
      <c r="T15" s="44"/>
    </row>
    <row r="16" spans="1:20" ht="69" customHeight="1" x14ac:dyDescent="0.25">
      <c r="A16" s="197" t="s">
        <v>24</v>
      </c>
      <c r="B16" s="197"/>
      <c r="C16" s="18" t="s">
        <v>8</v>
      </c>
      <c r="D16" s="5"/>
      <c r="F16" s="44"/>
      <c r="G16" s="44"/>
      <c r="H16" s="44"/>
      <c r="I16" s="44"/>
      <c r="J16" s="44"/>
      <c r="K16" s="44"/>
      <c r="L16" s="44"/>
      <c r="M16" s="44"/>
      <c r="N16" s="44"/>
      <c r="O16" s="44"/>
      <c r="P16" s="44"/>
      <c r="Q16" s="44"/>
      <c r="R16" s="44"/>
      <c r="S16" s="44"/>
      <c r="T16" s="44"/>
    </row>
    <row r="17" spans="1:20" ht="51" customHeight="1" x14ac:dyDescent="0.25">
      <c r="A17" s="197" t="s">
        <v>25</v>
      </c>
      <c r="B17" s="197"/>
      <c r="C17" s="18" t="s">
        <v>8</v>
      </c>
      <c r="D17" s="5"/>
      <c r="F17" s="44"/>
      <c r="G17" s="44"/>
      <c r="H17" s="44"/>
      <c r="I17" s="44"/>
      <c r="J17" s="44"/>
      <c r="K17" s="44"/>
      <c r="L17" s="44"/>
      <c r="M17" s="44"/>
      <c r="N17" s="44"/>
      <c r="O17" s="44"/>
      <c r="P17" s="44"/>
      <c r="Q17" s="44"/>
      <c r="R17" s="44"/>
      <c r="S17" s="44"/>
      <c r="T17" s="44"/>
    </row>
    <row r="18" spans="1:20" ht="90" x14ac:dyDescent="0.25">
      <c r="A18" s="53" t="s">
        <v>26</v>
      </c>
      <c r="B18" s="9" t="s">
        <v>27</v>
      </c>
      <c r="C18" s="18" t="s">
        <v>8</v>
      </c>
      <c r="D18" s="5"/>
      <c r="F18" s="44"/>
      <c r="G18" s="44"/>
      <c r="H18" s="44"/>
      <c r="I18" s="44"/>
      <c r="J18" s="44"/>
      <c r="K18" s="44"/>
      <c r="L18" s="44"/>
      <c r="M18" s="44"/>
      <c r="N18" s="44"/>
      <c r="O18" s="44"/>
      <c r="P18" s="44"/>
      <c r="Q18" s="44"/>
      <c r="R18" s="44"/>
      <c r="S18" s="44"/>
      <c r="T18" s="44"/>
    </row>
    <row r="19" spans="1:20" ht="25.5" customHeight="1" x14ac:dyDescent="0.25">
      <c r="A19" s="200" t="s">
        <v>28</v>
      </c>
      <c r="B19" s="200"/>
      <c r="C19" s="18"/>
      <c r="D19" s="5"/>
      <c r="F19" s="44"/>
      <c r="G19" s="44"/>
      <c r="H19" s="44"/>
      <c r="I19" s="44"/>
      <c r="J19" s="44"/>
      <c r="K19" s="44"/>
      <c r="L19" s="44"/>
      <c r="M19" s="44"/>
      <c r="N19" s="44"/>
      <c r="O19" s="44"/>
      <c r="P19" s="44"/>
      <c r="Q19" s="44"/>
      <c r="R19" s="44"/>
      <c r="S19" s="44"/>
      <c r="T19" s="44"/>
    </row>
    <row r="20" spans="1:20" ht="38.25" customHeight="1" x14ac:dyDescent="0.25">
      <c r="A20" s="195" t="s">
        <v>29</v>
      </c>
      <c r="B20" s="9" t="s">
        <v>30</v>
      </c>
      <c r="C20" s="190" t="s">
        <v>8</v>
      </c>
      <c r="D20" s="192"/>
      <c r="F20" s="44"/>
      <c r="G20" s="44"/>
      <c r="H20" s="44"/>
      <c r="I20" s="44"/>
      <c r="J20" s="44"/>
      <c r="K20" s="44"/>
      <c r="L20" s="44"/>
      <c r="M20" s="44"/>
      <c r="N20" s="44"/>
      <c r="O20" s="44"/>
      <c r="P20" s="44"/>
      <c r="Q20" s="44"/>
      <c r="R20" s="44"/>
      <c r="S20" s="44"/>
      <c r="T20" s="44"/>
    </row>
    <row r="21" spans="1:20" ht="25.5" x14ac:dyDescent="0.25">
      <c r="A21" s="195"/>
      <c r="B21" s="12" t="s">
        <v>31</v>
      </c>
      <c r="C21" s="191"/>
      <c r="D21" s="192"/>
      <c r="F21" s="44"/>
      <c r="G21" s="44"/>
      <c r="H21" s="44"/>
      <c r="I21" s="44"/>
      <c r="J21" s="44"/>
      <c r="K21" s="44"/>
      <c r="L21" s="44"/>
      <c r="M21" s="44"/>
      <c r="N21" s="44"/>
      <c r="O21" s="44"/>
      <c r="P21" s="44"/>
      <c r="Q21" s="44"/>
      <c r="R21" s="44"/>
      <c r="S21" s="44"/>
      <c r="T21" s="44"/>
    </row>
    <row r="22" spans="1:20" ht="38.25" x14ac:dyDescent="0.25">
      <c r="A22" s="195"/>
      <c r="B22" s="12" t="s">
        <v>32</v>
      </c>
      <c r="C22" s="18" t="s">
        <v>8</v>
      </c>
      <c r="D22" s="5"/>
      <c r="F22" s="44"/>
      <c r="G22" s="44"/>
      <c r="H22" s="44"/>
      <c r="I22" s="44"/>
      <c r="J22" s="44"/>
      <c r="K22" s="44"/>
      <c r="L22" s="44"/>
      <c r="M22" s="44"/>
      <c r="N22" s="44"/>
      <c r="O22" s="44"/>
      <c r="P22" s="44"/>
      <c r="Q22" s="44"/>
      <c r="R22" s="44"/>
      <c r="S22" s="44"/>
      <c r="T22" s="44"/>
    </row>
    <row r="23" spans="1:20" ht="25.5" x14ac:dyDescent="0.25">
      <c r="A23" s="195"/>
      <c r="B23" s="12" t="s">
        <v>33</v>
      </c>
      <c r="C23" s="18" t="s">
        <v>8</v>
      </c>
      <c r="D23" s="5"/>
      <c r="F23" s="44"/>
      <c r="G23" s="44"/>
      <c r="H23" s="44"/>
      <c r="I23" s="44"/>
      <c r="J23" s="44"/>
      <c r="K23" s="44"/>
      <c r="L23" s="44"/>
      <c r="M23" s="44"/>
      <c r="N23" s="44"/>
      <c r="O23" s="44"/>
      <c r="P23" s="44"/>
      <c r="Q23" s="44"/>
      <c r="R23" s="44"/>
      <c r="S23" s="44"/>
      <c r="T23" s="44"/>
    </row>
    <row r="24" spans="1:20" ht="25.5" x14ac:dyDescent="0.25">
      <c r="A24" s="195"/>
      <c r="B24" s="12" t="s">
        <v>34</v>
      </c>
      <c r="C24" s="18" t="s">
        <v>8</v>
      </c>
      <c r="D24" s="5"/>
      <c r="F24" s="44"/>
      <c r="G24" s="44"/>
      <c r="H24" s="44"/>
      <c r="I24" s="44"/>
      <c r="J24" s="44"/>
      <c r="K24" s="44"/>
      <c r="L24" s="44"/>
      <c r="M24" s="44"/>
      <c r="N24" s="44"/>
      <c r="O24" s="44"/>
      <c r="P24" s="44"/>
      <c r="Q24" s="44"/>
      <c r="R24" s="44"/>
      <c r="S24" s="44"/>
      <c r="T24" s="44"/>
    </row>
    <row r="25" spans="1:20" x14ac:dyDescent="0.25">
      <c r="A25" s="195"/>
      <c r="B25" s="12" t="s">
        <v>35</v>
      </c>
      <c r="C25" s="18" t="s">
        <v>8</v>
      </c>
      <c r="D25" s="5"/>
      <c r="F25" s="44"/>
      <c r="G25" s="44"/>
      <c r="H25" s="44"/>
      <c r="I25" s="44"/>
      <c r="J25" s="44"/>
      <c r="K25" s="44"/>
      <c r="L25" s="44"/>
      <c r="M25" s="44"/>
      <c r="N25" s="44"/>
      <c r="O25" s="44"/>
      <c r="P25" s="44"/>
      <c r="Q25" s="44"/>
      <c r="R25" s="44"/>
      <c r="S25" s="44"/>
      <c r="T25" s="44"/>
    </row>
    <row r="26" spans="1:20" ht="25.5" x14ac:dyDescent="0.25">
      <c r="A26" s="195"/>
      <c r="B26" s="12" t="s">
        <v>36</v>
      </c>
      <c r="C26" s="18" t="s">
        <v>8</v>
      </c>
      <c r="D26" s="5"/>
      <c r="F26" s="44"/>
      <c r="G26" s="44"/>
      <c r="H26" s="44"/>
      <c r="I26" s="44"/>
      <c r="J26" s="44"/>
      <c r="K26" s="44"/>
      <c r="L26" s="44"/>
      <c r="M26" s="44"/>
      <c r="N26" s="44"/>
      <c r="O26" s="44"/>
      <c r="P26" s="44"/>
      <c r="Q26" s="44"/>
      <c r="R26" s="44"/>
      <c r="S26" s="44"/>
      <c r="T26" s="44"/>
    </row>
    <row r="27" spans="1:20" ht="38.25" x14ac:dyDescent="0.25">
      <c r="A27" s="195"/>
      <c r="B27" s="12" t="s">
        <v>37</v>
      </c>
      <c r="C27" s="18" t="s">
        <v>8</v>
      </c>
      <c r="D27" s="5"/>
      <c r="F27" s="44"/>
      <c r="G27" s="44"/>
      <c r="H27" s="44"/>
      <c r="I27" s="44"/>
      <c r="J27" s="44"/>
      <c r="K27" s="44"/>
      <c r="L27" s="44"/>
      <c r="M27" s="44"/>
      <c r="N27" s="44"/>
      <c r="O27" s="44"/>
      <c r="P27" s="44"/>
      <c r="Q27" s="44"/>
      <c r="R27" s="44"/>
      <c r="S27" s="44"/>
      <c r="T27" s="44"/>
    </row>
    <row r="28" spans="1:20" ht="51" x14ac:dyDescent="0.25">
      <c r="A28" s="195"/>
      <c r="B28" s="12" t="s">
        <v>38</v>
      </c>
      <c r="C28" s="18" t="s">
        <v>8</v>
      </c>
      <c r="D28" s="5"/>
      <c r="F28" s="44"/>
      <c r="G28" s="44"/>
      <c r="H28" s="44"/>
      <c r="I28" s="44"/>
      <c r="J28" s="44"/>
      <c r="K28" s="44"/>
      <c r="L28" s="44"/>
      <c r="M28" s="44"/>
      <c r="N28" s="44"/>
      <c r="O28" s="44"/>
      <c r="P28" s="44"/>
      <c r="Q28" s="44"/>
      <c r="R28" s="44"/>
      <c r="S28" s="44"/>
      <c r="T28" s="44"/>
    </row>
    <row r="29" spans="1:20" ht="25.5" x14ac:dyDescent="0.25">
      <c r="A29" s="195"/>
      <c r="B29" s="12" t="s">
        <v>39</v>
      </c>
      <c r="C29" s="18" t="s">
        <v>8</v>
      </c>
      <c r="D29" s="5"/>
      <c r="F29" s="44"/>
      <c r="G29" s="44"/>
      <c r="H29" s="44"/>
      <c r="I29" s="44"/>
      <c r="J29" s="44"/>
      <c r="K29" s="44"/>
      <c r="L29" s="44"/>
      <c r="M29" s="44"/>
      <c r="N29" s="44"/>
      <c r="O29" s="44"/>
      <c r="P29" s="44"/>
      <c r="Q29" s="44"/>
      <c r="R29" s="44"/>
      <c r="S29" s="44"/>
      <c r="T29" s="44"/>
    </row>
    <row r="30" spans="1:20" ht="38.25" x14ac:dyDescent="0.25">
      <c r="A30" s="195"/>
      <c r="B30" s="35" t="s">
        <v>40</v>
      </c>
      <c r="C30" s="18" t="s">
        <v>18</v>
      </c>
      <c r="D30" s="5"/>
      <c r="F30" s="44"/>
      <c r="G30" s="44"/>
      <c r="H30" s="44"/>
      <c r="I30" s="44"/>
      <c r="J30" s="44"/>
      <c r="K30" s="44"/>
      <c r="L30" s="44"/>
      <c r="M30" s="44"/>
      <c r="N30" s="44"/>
      <c r="O30" s="44"/>
      <c r="P30" s="44"/>
      <c r="Q30" s="44"/>
      <c r="R30" s="44"/>
      <c r="S30" s="44"/>
      <c r="T30" s="44"/>
    </row>
    <row r="31" spans="1:20" ht="63.75" x14ac:dyDescent="0.25">
      <c r="A31" s="195"/>
      <c r="B31" s="12" t="s">
        <v>41</v>
      </c>
      <c r="C31" s="18" t="s">
        <v>8</v>
      </c>
      <c r="D31" s="5"/>
      <c r="F31" s="44"/>
      <c r="G31" s="44"/>
      <c r="H31" s="44"/>
      <c r="I31" s="44"/>
      <c r="J31" s="44"/>
      <c r="K31" s="44"/>
      <c r="L31" s="44"/>
      <c r="M31" s="44"/>
      <c r="N31" s="44"/>
      <c r="O31" s="44"/>
      <c r="P31" s="44"/>
      <c r="Q31" s="44"/>
      <c r="R31" s="44"/>
      <c r="S31" s="44"/>
      <c r="T31" s="44"/>
    </row>
    <row r="32" spans="1:20" ht="64.5" x14ac:dyDescent="0.25">
      <c r="A32" s="202" t="s">
        <v>42</v>
      </c>
      <c r="B32" s="9" t="s">
        <v>43</v>
      </c>
      <c r="C32" s="190" t="s">
        <v>8</v>
      </c>
      <c r="D32" s="192"/>
      <c r="F32" s="44"/>
      <c r="G32" s="44"/>
      <c r="H32" s="44"/>
      <c r="I32" s="44"/>
      <c r="J32" s="44"/>
      <c r="K32" s="44"/>
      <c r="L32" s="44"/>
      <c r="M32" s="44"/>
      <c r="N32" s="44"/>
      <c r="O32" s="44"/>
      <c r="P32" s="44"/>
      <c r="Q32" s="44"/>
      <c r="R32" s="44"/>
      <c r="S32" s="44"/>
      <c r="T32" s="44"/>
    </row>
    <row r="33" spans="1:20" ht="25.5" x14ac:dyDescent="0.25">
      <c r="A33" s="202"/>
      <c r="B33" s="12" t="s">
        <v>44</v>
      </c>
      <c r="C33" s="191"/>
      <c r="D33" s="192"/>
      <c r="F33" s="44"/>
      <c r="G33" s="44"/>
      <c r="H33" s="44"/>
      <c r="I33" s="44"/>
      <c r="J33" s="44"/>
      <c r="K33" s="44"/>
      <c r="L33" s="44"/>
      <c r="M33" s="44"/>
      <c r="N33" s="44"/>
      <c r="O33" s="44"/>
      <c r="P33" s="44"/>
      <c r="Q33" s="44"/>
      <c r="R33" s="44"/>
      <c r="S33" s="44"/>
      <c r="T33" s="44"/>
    </row>
    <row r="34" spans="1:20" x14ac:dyDescent="0.25">
      <c r="A34" s="202"/>
      <c r="B34" s="12" t="s">
        <v>45</v>
      </c>
      <c r="C34" s="18" t="s">
        <v>8</v>
      </c>
      <c r="D34" s="5"/>
      <c r="F34" s="44"/>
      <c r="G34" s="44"/>
      <c r="H34" s="44"/>
      <c r="I34" s="44"/>
      <c r="J34" s="44"/>
      <c r="K34" s="44"/>
      <c r="L34" s="44"/>
      <c r="M34" s="44"/>
      <c r="N34" s="44"/>
      <c r="O34" s="44"/>
      <c r="P34" s="44"/>
      <c r="Q34" s="44"/>
      <c r="R34" s="44"/>
      <c r="S34" s="44"/>
      <c r="T34" s="44"/>
    </row>
    <row r="35" spans="1:20" x14ac:dyDescent="0.25">
      <c r="A35" s="202"/>
      <c r="B35" s="12" t="s">
        <v>46</v>
      </c>
      <c r="C35" s="18" t="s">
        <v>8</v>
      </c>
      <c r="D35" s="5"/>
      <c r="F35" s="44"/>
      <c r="G35" s="44"/>
      <c r="H35" s="44"/>
      <c r="I35" s="44"/>
      <c r="J35" s="44"/>
      <c r="K35" s="44"/>
      <c r="L35" s="44"/>
      <c r="M35" s="44"/>
      <c r="N35" s="44"/>
      <c r="O35" s="44"/>
      <c r="P35" s="44"/>
      <c r="Q35" s="44"/>
      <c r="R35" s="44"/>
      <c r="S35" s="44"/>
      <c r="T35" s="44"/>
    </row>
    <row r="36" spans="1:20" ht="38.25" x14ac:dyDescent="0.25">
      <c r="A36" s="202"/>
      <c r="B36" s="12" t="s">
        <v>47</v>
      </c>
      <c r="C36" s="18" t="s">
        <v>8</v>
      </c>
      <c r="D36" s="5"/>
      <c r="F36" s="44"/>
      <c r="G36" s="44"/>
      <c r="H36" s="44"/>
      <c r="I36" s="44"/>
      <c r="J36" s="44"/>
      <c r="K36" s="44"/>
      <c r="L36" s="44"/>
      <c r="M36" s="44"/>
      <c r="N36" s="44"/>
      <c r="O36" s="44"/>
      <c r="P36" s="44"/>
      <c r="Q36" s="44"/>
      <c r="R36" s="44"/>
      <c r="S36" s="44"/>
      <c r="T36" s="44"/>
    </row>
    <row r="37" spans="1:20" ht="25.5" x14ac:dyDescent="0.25">
      <c r="A37" s="202"/>
      <c r="B37" s="12" t="s">
        <v>48</v>
      </c>
      <c r="C37" s="18" t="s">
        <v>8</v>
      </c>
      <c r="D37" s="5"/>
      <c r="F37" s="44"/>
      <c r="G37" s="44"/>
      <c r="H37" s="44"/>
      <c r="I37" s="44"/>
      <c r="J37" s="44"/>
      <c r="K37" s="44"/>
      <c r="L37" s="44"/>
      <c r="M37" s="44"/>
      <c r="N37" s="44"/>
      <c r="O37" s="44"/>
      <c r="P37" s="44"/>
      <c r="Q37" s="44"/>
      <c r="R37" s="44"/>
      <c r="S37" s="44"/>
      <c r="T37" s="44"/>
    </row>
    <row r="38" spans="1:20" ht="25.5" customHeight="1" x14ac:dyDescent="0.25">
      <c r="A38" s="201" t="s">
        <v>49</v>
      </c>
      <c r="B38" s="201"/>
      <c r="C38" s="18"/>
      <c r="D38" s="5"/>
      <c r="F38" s="44"/>
      <c r="G38" s="44"/>
      <c r="H38" s="44"/>
      <c r="I38" s="44"/>
      <c r="J38" s="44"/>
      <c r="K38" s="44"/>
      <c r="L38" s="44"/>
      <c r="M38" s="44"/>
      <c r="N38" s="44"/>
      <c r="O38" s="44"/>
      <c r="P38" s="44"/>
      <c r="Q38" s="44"/>
      <c r="R38" s="44"/>
      <c r="S38" s="44"/>
      <c r="T38" s="44"/>
    </row>
    <row r="39" spans="1:20" ht="26.25" x14ac:dyDescent="0.25">
      <c r="A39" s="195" t="s">
        <v>50</v>
      </c>
      <c r="B39" s="37" t="s">
        <v>51</v>
      </c>
      <c r="C39" s="190" t="s">
        <v>18</v>
      </c>
      <c r="D39" s="5"/>
      <c r="F39" s="44"/>
      <c r="G39" s="44"/>
      <c r="H39" s="44"/>
      <c r="I39" s="44"/>
      <c r="J39" s="44"/>
      <c r="K39" s="44"/>
      <c r="L39" s="44"/>
      <c r="M39" s="44"/>
      <c r="N39" s="44"/>
      <c r="O39" s="44"/>
      <c r="P39" s="44"/>
      <c r="Q39" s="44"/>
      <c r="R39" s="44"/>
      <c r="S39" s="44"/>
      <c r="T39" s="44"/>
    </row>
    <row r="40" spans="1:20" x14ac:dyDescent="0.25">
      <c r="A40" s="195"/>
      <c r="B40" s="35" t="s">
        <v>52</v>
      </c>
      <c r="C40" s="191"/>
      <c r="D40" s="5"/>
      <c r="F40" s="44"/>
      <c r="G40" s="44"/>
      <c r="H40" s="44"/>
      <c r="I40" s="44"/>
      <c r="J40" s="44"/>
      <c r="K40" s="44"/>
      <c r="L40" s="44"/>
      <c r="M40" s="44"/>
      <c r="N40" s="44"/>
      <c r="O40" s="44"/>
      <c r="P40" s="44"/>
      <c r="Q40" s="44"/>
      <c r="R40" s="44"/>
      <c r="S40" s="44"/>
      <c r="T40" s="44"/>
    </row>
    <row r="41" spans="1:20" x14ac:dyDescent="0.25">
      <c r="A41" s="195"/>
      <c r="B41" s="35" t="s">
        <v>53</v>
      </c>
      <c r="C41" s="18" t="s">
        <v>18</v>
      </c>
      <c r="D41" s="5"/>
      <c r="F41" s="44"/>
      <c r="G41" s="44"/>
      <c r="H41" s="44"/>
      <c r="I41" s="44"/>
      <c r="J41" s="44"/>
      <c r="K41" s="44"/>
      <c r="L41" s="44"/>
      <c r="M41" s="44"/>
      <c r="N41" s="44"/>
      <c r="O41" s="44"/>
      <c r="P41" s="44"/>
      <c r="Q41" s="44"/>
      <c r="R41" s="44"/>
      <c r="S41" s="44"/>
      <c r="T41" s="44"/>
    </row>
    <row r="42" spans="1:20" x14ac:dyDescent="0.25">
      <c r="A42" s="195"/>
      <c r="B42" s="35" t="s">
        <v>54</v>
      </c>
      <c r="C42" s="18" t="s">
        <v>18</v>
      </c>
      <c r="D42" s="5"/>
      <c r="F42" s="44"/>
      <c r="G42" s="44"/>
      <c r="H42" s="44"/>
      <c r="I42" s="44"/>
      <c r="J42" s="44"/>
      <c r="K42" s="44"/>
      <c r="L42" s="44"/>
      <c r="M42" s="44"/>
      <c r="N42" s="44"/>
      <c r="O42" s="44"/>
      <c r="P42" s="44"/>
      <c r="Q42" s="44"/>
      <c r="R42" s="44"/>
      <c r="S42" s="44"/>
      <c r="T42" s="44"/>
    </row>
    <row r="43" spans="1:20" ht="25.5" x14ac:dyDescent="0.25">
      <c r="A43" s="195"/>
      <c r="B43" s="35" t="s">
        <v>55</v>
      </c>
      <c r="C43" s="190" t="s">
        <v>18</v>
      </c>
      <c r="D43" s="5"/>
      <c r="F43" s="44"/>
      <c r="G43" s="44"/>
      <c r="H43" s="44"/>
      <c r="I43" s="44"/>
      <c r="J43" s="44"/>
      <c r="K43" s="44"/>
      <c r="L43" s="44"/>
      <c r="M43" s="44"/>
      <c r="N43" s="44"/>
      <c r="O43" s="44"/>
      <c r="P43" s="44"/>
      <c r="Q43" s="44"/>
      <c r="R43" s="44"/>
      <c r="S43" s="44"/>
      <c r="T43" s="44"/>
    </row>
    <row r="44" spans="1:20" ht="51" x14ac:dyDescent="0.25">
      <c r="A44" s="195"/>
      <c r="B44" s="35" t="s">
        <v>56</v>
      </c>
      <c r="C44" s="191"/>
      <c r="D44" s="5"/>
      <c r="F44" s="44"/>
      <c r="G44" s="44"/>
      <c r="H44" s="44"/>
      <c r="I44" s="44"/>
      <c r="J44" s="44"/>
      <c r="K44" s="44"/>
      <c r="L44" s="44"/>
      <c r="M44" s="44"/>
      <c r="N44" s="44"/>
      <c r="O44" s="44"/>
      <c r="P44" s="44"/>
      <c r="Q44" s="44"/>
      <c r="R44" s="44"/>
      <c r="S44" s="44"/>
      <c r="T44" s="44"/>
    </row>
    <row r="45" spans="1:20" ht="51.75" x14ac:dyDescent="0.25">
      <c r="A45" s="13" t="s">
        <v>57</v>
      </c>
      <c r="B45" s="9" t="s">
        <v>58</v>
      </c>
      <c r="C45" s="18" t="s">
        <v>8</v>
      </c>
      <c r="D45" s="5"/>
      <c r="F45" s="44"/>
      <c r="G45" s="44"/>
      <c r="H45" s="44"/>
      <c r="I45" s="44"/>
      <c r="J45" s="44"/>
      <c r="K45" s="44"/>
      <c r="L45" s="44"/>
      <c r="M45" s="44"/>
      <c r="N45" s="44"/>
      <c r="O45" s="44"/>
      <c r="P45" s="44"/>
      <c r="Q45" s="44"/>
      <c r="R45" s="44"/>
      <c r="S45" s="44"/>
      <c r="T45" s="44"/>
    </row>
    <row r="46" spans="1:20" ht="51" customHeight="1" x14ac:dyDescent="0.25">
      <c r="A46" s="201" t="s">
        <v>59</v>
      </c>
      <c r="B46" s="201"/>
      <c r="C46" s="18"/>
      <c r="D46" s="5"/>
      <c r="F46" s="44"/>
      <c r="G46" s="44"/>
      <c r="H46" s="44"/>
      <c r="I46" s="44"/>
      <c r="J46" s="44"/>
      <c r="K46" s="44"/>
      <c r="L46" s="44"/>
      <c r="M46" s="44"/>
      <c r="N46" s="44"/>
      <c r="O46" s="44"/>
      <c r="P46" s="44"/>
      <c r="Q46" s="44"/>
      <c r="R46" s="44"/>
      <c r="S46" s="44"/>
      <c r="T46" s="44"/>
    </row>
    <row r="47" spans="1:20" ht="90" x14ac:dyDescent="0.25">
      <c r="A47" s="53" t="s">
        <v>60</v>
      </c>
      <c r="B47" s="9" t="s">
        <v>61</v>
      </c>
      <c r="C47" s="18" t="s">
        <v>8</v>
      </c>
      <c r="D47" s="5"/>
      <c r="F47" s="44"/>
      <c r="G47" s="44"/>
      <c r="H47" s="44"/>
      <c r="I47" s="44"/>
      <c r="J47" s="44"/>
      <c r="K47" s="44"/>
      <c r="L47" s="44"/>
      <c r="M47" s="44"/>
      <c r="N47" s="44"/>
      <c r="O47" s="44"/>
      <c r="P47" s="44"/>
      <c r="Q47" s="44"/>
      <c r="R47" s="44"/>
      <c r="S47" s="44"/>
      <c r="T47" s="44"/>
    </row>
    <row r="48" spans="1:20" ht="90" x14ac:dyDescent="0.25">
      <c r="A48" s="53" t="s">
        <v>62</v>
      </c>
      <c r="B48" s="9" t="s">
        <v>63</v>
      </c>
      <c r="C48" s="18" t="s">
        <v>8</v>
      </c>
      <c r="D48" s="5"/>
      <c r="F48" s="44"/>
      <c r="G48" s="44"/>
      <c r="H48" s="44"/>
      <c r="I48" s="44"/>
      <c r="J48" s="44"/>
      <c r="K48" s="44"/>
      <c r="L48" s="44"/>
      <c r="M48" s="44"/>
      <c r="N48" s="44"/>
      <c r="O48" s="44"/>
      <c r="P48" s="44"/>
      <c r="Q48" s="44"/>
      <c r="R48" s="44"/>
      <c r="S48" s="44"/>
      <c r="T48" s="44"/>
    </row>
    <row r="49" spans="1:20" ht="39" x14ac:dyDescent="0.25">
      <c r="A49" s="202" t="s">
        <v>64</v>
      </c>
      <c r="B49" s="9" t="s">
        <v>65</v>
      </c>
      <c r="C49" s="190" t="s">
        <v>8</v>
      </c>
      <c r="D49" s="192"/>
      <c r="F49" s="44"/>
      <c r="G49" s="44"/>
      <c r="H49" s="44"/>
      <c r="I49" s="44"/>
      <c r="J49" s="44"/>
      <c r="K49" s="44"/>
      <c r="L49" s="44"/>
      <c r="M49" s="44"/>
      <c r="N49" s="44"/>
      <c r="O49" s="44"/>
      <c r="P49" s="44"/>
      <c r="Q49" s="44"/>
      <c r="R49" s="44"/>
      <c r="S49" s="44"/>
      <c r="T49" s="44"/>
    </row>
    <row r="50" spans="1:20" ht="25.5" x14ac:dyDescent="0.25">
      <c r="A50" s="202"/>
      <c r="B50" s="12" t="s">
        <v>66</v>
      </c>
      <c r="C50" s="191"/>
      <c r="D50" s="192"/>
      <c r="F50" s="44"/>
      <c r="G50" s="44"/>
      <c r="H50" s="44"/>
      <c r="I50" s="44"/>
      <c r="J50" s="44"/>
      <c r="K50" s="44"/>
      <c r="L50" s="44"/>
      <c r="M50" s="44"/>
      <c r="N50" s="44"/>
      <c r="O50" s="44"/>
      <c r="P50" s="44"/>
      <c r="Q50" s="44"/>
      <c r="R50" s="44"/>
      <c r="S50" s="44"/>
      <c r="T50" s="44"/>
    </row>
    <row r="51" spans="1:20" ht="25.5" x14ac:dyDescent="0.25">
      <c r="A51" s="202"/>
      <c r="B51" s="12" t="s">
        <v>67</v>
      </c>
      <c r="C51" s="18" t="s">
        <v>8</v>
      </c>
      <c r="D51" s="5"/>
      <c r="F51" s="44"/>
      <c r="G51" s="44"/>
      <c r="H51" s="44"/>
      <c r="I51" s="44"/>
      <c r="J51" s="44"/>
      <c r="K51" s="44"/>
      <c r="L51" s="44"/>
      <c r="M51" s="44"/>
      <c r="N51" s="44"/>
      <c r="O51" s="44"/>
      <c r="P51" s="44"/>
      <c r="Q51" s="44"/>
      <c r="R51" s="44"/>
      <c r="S51" s="44"/>
      <c r="T51" s="44"/>
    </row>
    <row r="52" spans="1:20" ht="38.25" x14ac:dyDescent="0.25">
      <c r="A52" s="202"/>
      <c r="B52" s="12" t="s">
        <v>68</v>
      </c>
      <c r="C52" s="18" t="s">
        <v>8</v>
      </c>
      <c r="D52" s="5"/>
      <c r="F52" s="44"/>
      <c r="G52" s="44"/>
      <c r="H52" s="44"/>
      <c r="I52" s="44"/>
      <c r="J52" s="44"/>
      <c r="K52" s="44"/>
      <c r="L52" s="44"/>
      <c r="M52" s="44"/>
      <c r="N52" s="44"/>
      <c r="O52" s="44"/>
      <c r="P52" s="44"/>
      <c r="Q52" s="44"/>
      <c r="R52" s="44"/>
      <c r="S52" s="44"/>
      <c r="T52" s="44"/>
    </row>
    <row r="53" spans="1:20" ht="25.5" x14ac:dyDescent="0.25">
      <c r="A53" s="202"/>
      <c r="B53" s="12" t="s">
        <v>69</v>
      </c>
      <c r="C53" s="18" t="s">
        <v>8</v>
      </c>
      <c r="D53" s="5"/>
      <c r="F53" s="44"/>
      <c r="G53" s="44"/>
      <c r="H53" s="44"/>
      <c r="I53" s="44"/>
      <c r="J53" s="44"/>
      <c r="K53" s="44"/>
      <c r="L53" s="44"/>
      <c r="M53" s="44"/>
      <c r="N53" s="44"/>
      <c r="O53" s="44"/>
      <c r="P53" s="44"/>
      <c r="Q53" s="44"/>
      <c r="R53" s="44"/>
      <c r="S53" s="44"/>
      <c r="T53" s="44"/>
    </row>
    <row r="54" spans="1:20" x14ac:dyDescent="0.25">
      <c r="A54" s="203" t="s">
        <v>70</v>
      </c>
      <c r="B54" s="203"/>
      <c r="C54" s="18"/>
      <c r="D54" s="5"/>
      <c r="F54" s="44"/>
      <c r="G54" s="44"/>
      <c r="H54" s="44"/>
      <c r="I54" s="44"/>
      <c r="J54" s="44"/>
      <c r="K54" s="44"/>
      <c r="L54" s="44"/>
      <c r="M54" s="44"/>
      <c r="N54" s="44"/>
      <c r="O54" s="44"/>
      <c r="P54" s="44"/>
      <c r="Q54" s="44"/>
      <c r="R54" s="44"/>
      <c r="S54" s="44"/>
      <c r="T54" s="44"/>
    </row>
    <row r="55" spans="1:20" x14ac:dyDescent="0.25">
      <c r="A55" s="203" t="s">
        <v>71</v>
      </c>
      <c r="B55" s="203"/>
      <c r="C55" s="18"/>
      <c r="D55" s="5"/>
      <c r="F55" s="44"/>
      <c r="G55" s="44"/>
      <c r="H55" s="44"/>
      <c r="I55" s="44"/>
      <c r="J55" s="44"/>
      <c r="K55" s="44"/>
      <c r="L55" s="44"/>
      <c r="M55" s="44"/>
      <c r="N55" s="44"/>
      <c r="O55" s="44"/>
      <c r="P55" s="44"/>
      <c r="Q55" s="44"/>
      <c r="R55" s="44"/>
      <c r="S55" s="44"/>
      <c r="T55" s="44"/>
    </row>
    <row r="56" spans="1:20" ht="39" x14ac:dyDescent="0.25">
      <c r="A56" s="202" t="s">
        <v>72</v>
      </c>
      <c r="B56" s="9" t="s">
        <v>73</v>
      </c>
      <c r="C56" s="190" t="s">
        <v>8</v>
      </c>
      <c r="D56" s="192"/>
      <c r="F56" s="44"/>
      <c r="G56" s="44"/>
      <c r="H56" s="44"/>
      <c r="I56" s="44"/>
      <c r="J56" s="44"/>
      <c r="K56" s="44"/>
      <c r="L56" s="44"/>
      <c r="M56" s="44"/>
      <c r="N56" s="44"/>
      <c r="O56" s="44"/>
      <c r="P56" s="44"/>
      <c r="Q56" s="44"/>
      <c r="R56" s="44"/>
      <c r="S56" s="44"/>
      <c r="T56" s="44"/>
    </row>
    <row r="57" spans="1:20" ht="26.25" x14ac:dyDescent="0.25">
      <c r="A57" s="202"/>
      <c r="B57" s="9" t="s">
        <v>74</v>
      </c>
      <c r="C57" s="191"/>
      <c r="D57" s="192"/>
      <c r="F57" s="44"/>
      <c r="G57" s="44"/>
      <c r="H57" s="44"/>
      <c r="I57" s="44"/>
      <c r="J57" s="44"/>
      <c r="K57" s="44"/>
      <c r="L57" s="44"/>
      <c r="M57" s="44"/>
      <c r="N57" s="44"/>
      <c r="O57" s="44"/>
      <c r="P57" s="44"/>
      <c r="Q57" s="44"/>
      <c r="R57" s="44"/>
      <c r="S57" s="44"/>
      <c r="T57" s="44"/>
    </row>
    <row r="58" spans="1:20" x14ac:dyDescent="0.25">
      <c r="A58" s="202"/>
      <c r="B58" s="9" t="s">
        <v>75</v>
      </c>
      <c r="C58" s="18" t="s">
        <v>8</v>
      </c>
      <c r="D58" s="5"/>
      <c r="F58" s="44"/>
      <c r="G58" s="44"/>
      <c r="H58" s="44"/>
      <c r="I58" s="44"/>
      <c r="J58" s="44"/>
      <c r="K58" s="44"/>
      <c r="L58" s="44"/>
      <c r="M58" s="44"/>
      <c r="N58" s="44"/>
      <c r="O58" s="44"/>
      <c r="P58" s="44"/>
      <c r="Q58" s="44"/>
      <c r="R58" s="44"/>
      <c r="S58" s="44"/>
      <c r="T58" s="44"/>
    </row>
    <row r="59" spans="1:20" ht="26.25" x14ac:dyDescent="0.25">
      <c r="A59" s="202"/>
      <c r="B59" s="9" t="s">
        <v>76</v>
      </c>
      <c r="C59" s="18" t="s">
        <v>8</v>
      </c>
      <c r="D59" s="5"/>
      <c r="F59" s="44"/>
      <c r="G59" s="44"/>
      <c r="H59" s="44"/>
      <c r="I59" s="44"/>
      <c r="J59" s="44"/>
      <c r="K59" s="44"/>
      <c r="L59" s="44"/>
      <c r="M59" s="44"/>
      <c r="N59" s="44"/>
      <c r="O59" s="44"/>
      <c r="P59" s="44"/>
      <c r="Q59" s="44"/>
      <c r="R59" s="44"/>
      <c r="S59" s="44"/>
      <c r="T59" s="44"/>
    </row>
    <row r="60" spans="1:20" ht="38.25" customHeight="1" x14ac:dyDescent="0.25">
      <c r="A60" s="204" t="s">
        <v>77</v>
      </c>
      <c r="B60" s="204"/>
      <c r="C60" s="18"/>
      <c r="D60" s="5"/>
      <c r="F60" s="44"/>
      <c r="G60" s="44"/>
      <c r="H60" s="44"/>
      <c r="I60" s="44"/>
      <c r="J60" s="44"/>
      <c r="K60" s="44"/>
      <c r="L60" s="44"/>
      <c r="M60" s="44"/>
      <c r="N60" s="44"/>
      <c r="O60" s="44"/>
      <c r="P60" s="44"/>
      <c r="Q60" s="44"/>
      <c r="R60" s="44"/>
      <c r="S60" s="44"/>
      <c r="T60" s="44"/>
    </row>
    <row r="61" spans="1:20" ht="51.75" x14ac:dyDescent="0.25">
      <c r="A61" s="205" t="s">
        <v>78</v>
      </c>
      <c r="B61" s="9" t="s">
        <v>79</v>
      </c>
      <c r="C61" s="190" t="s">
        <v>8</v>
      </c>
      <c r="D61" s="192"/>
      <c r="F61" s="44"/>
      <c r="G61" s="44"/>
      <c r="H61" s="44"/>
      <c r="I61" s="44"/>
      <c r="J61" s="44"/>
      <c r="K61" s="44"/>
      <c r="L61" s="44"/>
      <c r="M61" s="44"/>
      <c r="N61" s="44"/>
      <c r="O61" s="44"/>
      <c r="P61" s="44"/>
      <c r="Q61" s="44"/>
      <c r="R61" s="44"/>
      <c r="S61" s="44"/>
      <c r="T61" s="44"/>
    </row>
    <row r="62" spans="1:20" x14ac:dyDescent="0.25">
      <c r="A62" s="205"/>
      <c r="B62" s="9" t="s">
        <v>80</v>
      </c>
      <c r="C62" s="191"/>
      <c r="D62" s="192"/>
      <c r="F62" s="44"/>
      <c r="G62" s="44"/>
      <c r="H62" s="44"/>
      <c r="I62" s="44"/>
      <c r="J62" s="44"/>
      <c r="K62" s="44"/>
      <c r="L62" s="44"/>
      <c r="M62" s="44"/>
      <c r="N62" s="44"/>
      <c r="O62" s="44"/>
      <c r="P62" s="44"/>
      <c r="Q62" s="44"/>
      <c r="R62" s="44"/>
      <c r="S62" s="44"/>
      <c r="T62" s="44"/>
    </row>
    <row r="63" spans="1:20" x14ac:dyDescent="0.25">
      <c r="A63" s="205"/>
      <c r="B63" s="9" t="s">
        <v>81</v>
      </c>
      <c r="C63" s="18" t="s">
        <v>8</v>
      </c>
      <c r="D63" s="5"/>
      <c r="F63" s="44"/>
      <c r="G63" s="44"/>
      <c r="H63" s="44"/>
      <c r="I63" s="44"/>
      <c r="J63" s="44"/>
      <c r="K63" s="44"/>
      <c r="L63" s="44"/>
      <c r="M63" s="44"/>
      <c r="N63" s="44"/>
      <c r="O63" s="44"/>
      <c r="P63" s="44"/>
      <c r="Q63" s="44"/>
      <c r="R63" s="44"/>
      <c r="S63" s="44"/>
      <c r="T63" s="44"/>
    </row>
    <row r="64" spans="1:20" x14ac:dyDescent="0.25">
      <c r="A64" s="205"/>
      <c r="B64" s="9" t="s">
        <v>82</v>
      </c>
      <c r="C64" s="18" t="s">
        <v>8</v>
      </c>
      <c r="D64" s="5"/>
      <c r="F64" s="44"/>
      <c r="G64" s="44"/>
      <c r="H64" s="44"/>
      <c r="I64" s="44"/>
      <c r="J64" s="44"/>
      <c r="K64" s="44"/>
      <c r="L64" s="44"/>
      <c r="M64" s="44"/>
      <c r="N64" s="44"/>
      <c r="O64" s="44"/>
      <c r="P64" s="44"/>
      <c r="Q64" s="44"/>
      <c r="R64" s="44"/>
      <c r="S64" s="44"/>
      <c r="T64" s="44"/>
    </row>
    <row r="65" spans="1:20" ht="39" x14ac:dyDescent="0.25">
      <c r="A65" s="205"/>
      <c r="B65" s="9" t="s">
        <v>83</v>
      </c>
      <c r="C65" s="18" t="s">
        <v>8</v>
      </c>
      <c r="D65" s="5"/>
      <c r="F65" s="44"/>
      <c r="G65" s="44"/>
      <c r="H65" s="44"/>
      <c r="I65" s="44"/>
      <c r="J65" s="44"/>
      <c r="K65" s="44"/>
      <c r="L65" s="44"/>
      <c r="M65" s="44"/>
      <c r="N65" s="44"/>
      <c r="O65" s="44"/>
      <c r="P65" s="44"/>
      <c r="Q65" s="44"/>
      <c r="R65" s="44"/>
      <c r="S65" s="44"/>
      <c r="T65" s="44"/>
    </row>
    <row r="66" spans="1:20" x14ac:dyDescent="0.25">
      <c r="A66" s="205"/>
      <c r="B66" s="9" t="s">
        <v>84</v>
      </c>
      <c r="C66" s="18" t="s">
        <v>8</v>
      </c>
      <c r="D66" s="5"/>
      <c r="F66" s="44"/>
      <c r="G66" s="44"/>
      <c r="H66" s="44"/>
      <c r="I66" s="44"/>
      <c r="J66" s="44"/>
      <c r="K66" s="44"/>
      <c r="L66" s="44"/>
      <c r="M66" s="44"/>
      <c r="N66" s="44"/>
      <c r="O66" s="44"/>
      <c r="P66" s="44"/>
      <c r="Q66" s="44"/>
      <c r="R66" s="44"/>
      <c r="S66" s="44"/>
      <c r="T66" s="44"/>
    </row>
    <row r="67" spans="1:20" x14ac:dyDescent="0.25">
      <c r="A67" s="205"/>
      <c r="B67" s="9" t="s">
        <v>85</v>
      </c>
      <c r="C67" s="18" t="s">
        <v>8</v>
      </c>
      <c r="D67" s="5"/>
      <c r="F67" s="44"/>
      <c r="G67" s="44"/>
      <c r="H67" s="44"/>
      <c r="I67" s="44"/>
      <c r="J67" s="44"/>
      <c r="K67" s="44"/>
      <c r="L67" s="44"/>
      <c r="M67" s="44"/>
      <c r="N67" s="44"/>
      <c r="O67" s="44"/>
      <c r="P67" s="44"/>
      <c r="Q67" s="44"/>
      <c r="R67" s="44"/>
      <c r="S67" s="44"/>
      <c r="T67" s="44"/>
    </row>
    <row r="68" spans="1:20" x14ac:dyDescent="0.25">
      <c r="A68" s="205"/>
      <c r="B68" s="9" t="s">
        <v>86</v>
      </c>
      <c r="C68" s="18" t="s">
        <v>8</v>
      </c>
      <c r="D68" s="5"/>
      <c r="F68" s="44"/>
      <c r="G68" s="44"/>
      <c r="H68" s="44"/>
      <c r="I68" s="44"/>
      <c r="J68" s="44"/>
      <c r="K68" s="44"/>
      <c r="L68" s="44"/>
      <c r="M68" s="44"/>
      <c r="N68" s="44"/>
      <c r="O68" s="44"/>
      <c r="P68" s="44"/>
      <c r="Q68" s="44"/>
      <c r="R68" s="44"/>
      <c r="S68" s="44"/>
      <c r="T68" s="44"/>
    </row>
    <row r="69" spans="1:20" x14ac:dyDescent="0.25">
      <c r="A69" s="205"/>
      <c r="B69" s="9" t="s">
        <v>87</v>
      </c>
      <c r="C69" s="18" t="s">
        <v>8</v>
      </c>
      <c r="D69" s="5"/>
      <c r="F69" s="44"/>
      <c r="G69" s="44"/>
      <c r="H69" s="44"/>
      <c r="I69" s="44"/>
      <c r="J69" s="44"/>
      <c r="K69" s="44"/>
      <c r="L69" s="44"/>
      <c r="M69" s="44"/>
      <c r="N69" s="44"/>
      <c r="O69" s="44"/>
      <c r="P69" s="44"/>
      <c r="Q69" s="44"/>
      <c r="R69" s="44"/>
      <c r="S69" s="44"/>
      <c r="T69" s="44"/>
    </row>
    <row r="70" spans="1:20" x14ac:dyDescent="0.25">
      <c r="A70" s="205"/>
      <c r="B70" s="9" t="s">
        <v>88</v>
      </c>
      <c r="C70" s="18" t="s">
        <v>8</v>
      </c>
      <c r="D70" s="5"/>
      <c r="F70" s="44"/>
      <c r="G70" s="44"/>
      <c r="H70" s="44"/>
      <c r="I70" s="44"/>
      <c r="J70" s="44"/>
      <c r="K70" s="44"/>
      <c r="L70" s="44"/>
      <c r="M70" s="44"/>
      <c r="N70" s="44"/>
      <c r="O70" s="44"/>
      <c r="P70" s="44"/>
      <c r="Q70" s="44"/>
      <c r="R70" s="44"/>
      <c r="S70" s="44"/>
      <c r="T70" s="44"/>
    </row>
    <row r="71" spans="1:20" ht="44.25" customHeight="1" x14ac:dyDescent="0.25">
      <c r="A71" s="206" t="s">
        <v>89</v>
      </c>
      <c r="B71" s="206"/>
      <c r="C71" s="18" t="s">
        <v>8</v>
      </c>
      <c r="D71" s="5"/>
      <c r="F71" s="44"/>
      <c r="G71" s="44"/>
      <c r="H71" s="44"/>
      <c r="I71" s="44"/>
      <c r="J71" s="44"/>
      <c r="K71" s="44"/>
      <c r="L71" s="44"/>
      <c r="M71" s="44"/>
      <c r="N71" s="44"/>
      <c r="O71" s="44"/>
      <c r="P71" s="44"/>
      <c r="Q71" s="44"/>
      <c r="R71" s="44"/>
      <c r="S71" s="44"/>
      <c r="T71" s="44"/>
    </row>
    <row r="72" spans="1:20" ht="51.75" x14ac:dyDescent="0.25">
      <c r="A72" s="58" t="s">
        <v>90</v>
      </c>
      <c r="B72" s="37" t="s">
        <v>91</v>
      </c>
      <c r="C72" s="18" t="s">
        <v>18</v>
      </c>
      <c r="D72" s="5"/>
      <c r="F72" s="44"/>
      <c r="G72" s="44"/>
      <c r="H72" s="44"/>
      <c r="I72" s="44"/>
      <c r="J72" s="44"/>
      <c r="K72" s="44"/>
      <c r="L72" s="44"/>
      <c r="M72" s="44"/>
      <c r="N72" s="44"/>
      <c r="O72" s="44"/>
      <c r="P72" s="44"/>
      <c r="Q72" s="44"/>
      <c r="R72" s="44"/>
      <c r="S72" s="44"/>
      <c r="T72" s="44"/>
    </row>
    <row r="73" spans="1:20" ht="90" x14ac:dyDescent="0.25">
      <c r="A73" s="207" t="s">
        <v>92</v>
      </c>
      <c r="B73" s="9" t="s">
        <v>93</v>
      </c>
      <c r="C73" s="18" t="s">
        <v>8</v>
      </c>
      <c r="D73" s="5"/>
      <c r="F73" s="44"/>
      <c r="G73" s="44"/>
      <c r="H73" s="44"/>
      <c r="I73" s="44"/>
      <c r="J73" s="44"/>
      <c r="K73" s="44"/>
      <c r="L73" s="44"/>
      <c r="M73" s="44"/>
      <c r="N73" s="44"/>
      <c r="O73" s="44"/>
      <c r="P73" s="44"/>
      <c r="Q73" s="44"/>
      <c r="R73" s="44"/>
      <c r="S73" s="44"/>
      <c r="T73" s="44"/>
    </row>
    <row r="74" spans="1:20" ht="26.25" x14ac:dyDescent="0.25">
      <c r="A74" s="207"/>
      <c r="B74" s="9" t="s">
        <v>94</v>
      </c>
      <c r="C74" s="18" t="s">
        <v>8</v>
      </c>
      <c r="D74" s="5"/>
      <c r="F74" s="44"/>
      <c r="G74" s="44"/>
      <c r="H74" s="44"/>
      <c r="I74" s="44"/>
      <c r="J74" s="44"/>
      <c r="K74" s="44"/>
      <c r="L74" s="44"/>
      <c r="M74" s="44"/>
      <c r="N74" s="44"/>
      <c r="O74" s="44"/>
      <c r="P74" s="44"/>
      <c r="Q74" s="44"/>
      <c r="R74" s="44"/>
      <c r="S74" s="44"/>
      <c r="T74" s="44"/>
    </row>
    <row r="75" spans="1:20" ht="39" x14ac:dyDescent="0.25">
      <c r="A75" s="207"/>
      <c r="B75" s="9" t="s">
        <v>95</v>
      </c>
      <c r="C75" s="18" t="s">
        <v>8</v>
      </c>
      <c r="D75" s="5"/>
      <c r="F75" s="44"/>
      <c r="G75" s="44"/>
      <c r="H75" s="44"/>
      <c r="I75" s="44"/>
      <c r="J75" s="44"/>
      <c r="K75" s="44"/>
      <c r="L75" s="44"/>
      <c r="M75" s="44"/>
      <c r="N75" s="44"/>
      <c r="O75" s="44"/>
      <c r="P75" s="44"/>
      <c r="Q75" s="44"/>
      <c r="R75" s="44"/>
      <c r="S75" s="44"/>
      <c r="T75" s="44"/>
    </row>
    <row r="76" spans="1:20" ht="39" x14ac:dyDescent="0.25">
      <c r="A76" s="52" t="s">
        <v>96</v>
      </c>
      <c r="B76" s="9" t="s">
        <v>97</v>
      </c>
      <c r="C76" s="18" t="s">
        <v>8</v>
      </c>
      <c r="D76" s="5"/>
      <c r="F76" s="44"/>
      <c r="G76" s="44"/>
      <c r="H76" s="44"/>
      <c r="I76" s="44"/>
      <c r="J76" s="44"/>
      <c r="K76" s="44"/>
      <c r="L76" s="44"/>
      <c r="M76" s="44"/>
      <c r="N76" s="44"/>
      <c r="O76" s="44"/>
      <c r="P76" s="44"/>
      <c r="Q76" s="44"/>
      <c r="R76" s="44"/>
      <c r="S76" s="44"/>
      <c r="T76" s="44"/>
    </row>
    <row r="77" spans="1:20" x14ac:dyDescent="0.25">
      <c r="A77" s="208" t="s">
        <v>98</v>
      </c>
      <c r="B77" s="208"/>
      <c r="C77" s="18"/>
      <c r="D77" s="5"/>
      <c r="F77" s="44"/>
      <c r="G77" s="44"/>
      <c r="H77" s="44"/>
      <c r="I77" s="44"/>
      <c r="J77" s="44"/>
      <c r="K77" s="44"/>
      <c r="L77" s="44"/>
      <c r="M77" s="44"/>
      <c r="N77" s="44"/>
      <c r="O77" s="44"/>
      <c r="P77" s="44"/>
      <c r="Q77" s="44"/>
      <c r="R77" s="44"/>
      <c r="S77" s="44"/>
      <c r="T77" s="44"/>
    </row>
    <row r="78" spans="1:20" ht="26.25" customHeight="1" x14ac:dyDescent="0.25">
      <c r="A78" s="204" t="s">
        <v>99</v>
      </c>
      <c r="B78" s="204"/>
      <c r="C78" s="18"/>
      <c r="D78" s="5"/>
      <c r="F78" s="44"/>
      <c r="G78" s="44"/>
      <c r="H78" s="44"/>
      <c r="I78" s="44"/>
      <c r="J78" s="44"/>
      <c r="K78" s="44"/>
      <c r="L78" s="44"/>
      <c r="M78" s="44"/>
      <c r="N78" s="44"/>
      <c r="O78" s="44"/>
      <c r="P78" s="44"/>
      <c r="Q78" s="44"/>
      <c r="R78" s="44"/>
      <c r="S78" s="44"/>
      <c r="T78" s="44"/>
    </row>
    <row r="79" spans="1:20" ht="51.75" x14ac:dyDescent="0.25">
      <c r="A79" s="205" t="s">
        <v>100</v>
      </c>
      <c r="B79" s="9" t="s">
        <v>101</v>
      </c>
      <c r="C79" s="190" t="s">
        <v>8</v>
      </c>
      <c r="D79" s="192"/>
      <c r="F79" s="44"/>
      <c r="G79" s="44"/>
      <c r="H79" s="44"/>
      <c r="I79" s="44"/>
      <c r="J79" s="44"/>
      <c r="K79" s="44"/>
      <c r="L79" s="44"/>
      <c r="M79" s="44"/>
      <c r="N79" s="44"/>
      <c r="O79" s="44"/>
      <c r="P79" s="44"/>
      <c r="Q79" s="44"/>
      <c r="R79" s="44"/>
      <c r="S79" s="44"/>
      <c r="T79" s="44"/>
    </row>
    <row r="80" spans="1:20" x14ac:dyDescent="0.25">
      <c r="A80" s="205"/>
      <c r="B80" s="9" t="s">
        <v>102</v>
      </c>
      <c r="C80" s="191"/>
      <c r="D80" s="192"/>
      <c r="F80" s="44"/>
      <c r="G80" s="44"/>
      <c r="H80" s="44"/>
      <c r="I80" s="44"/>
      <c r="J80" s="44"/>
      <c r="K80" s="44"/>
      <c r="L80" s="44"/>
      <c r="M80" s="44"/>
      <c r="N80" s="44"/>
      <c r="O80" s="44"/>
      <c r="P80" s="44"/>
      <c r="Q80" s="44"/>
      <c r="R80" s="44"/>
      <c r="S80" s="44"/>
      <c r="T80" s="44"/>
    </row>
    <row r="81" spans="1:20" ht="26.25" x14ac:dyDescent="0.25">
      <c r="A81" s="205"/>
      <c r="B81" s="9" t="s">
        <v>103</v>
      </c>
      <c r="C81" s="18" t="s">
        <v>8</v>
      </c>
      <c r="D81" s="5"/>
      <c r="F81" s="44"/>
      <c r="G81" s="44"/>
      <c r="H81" s="44"/>
      <c r="I81" s="44"/>
      <c r="J81" s="44"/>
      <c r="K81" s="44"/>
      <c r="L81" s="44"/>
      <c r="M81" s="44"/>
      <c r="N81" s="44"/>
      <c r="O81" s="44"/>
      <c r="P81" s="44"/>
      <c r="Q81" s="44"/>
      <c r="R81" s="44"/>
      <c r="S81" s="44"/>
      <c r="T81" s="44"/>
    </row>
    <row r="82" spans="1:20" ht="25.5" x14ac:dyDescent="0.25">
      <c r="A82" s="205"/>
      <c r="B82" s="64" t="s">
        <v>104</v>
      </c>
      <c r="C82" s="18" t="s">
        <v>8</v>
      </c>
      <c r="D82" s="5"/>
      <c r="F82" s="44"/>
      <c r="G82" s="44"/>
      <c r="H82" s="44"/>
      <c r="I82" s="44"/>
      <c r="J82" s="44"/>
      <c r="K82" s="44"/>
      <c r="L82" s="44"/>
      <c r="M82" s="44"/>
      <c r="N82" s="44"/>
      <c r="O82" s="44"/>
      <c r="P82" s="44"/>
      <c r="Q82" s="44"/>
      <c r="R82" s="44"/>
      <c r="S82" s="44"/>
      <c r="T82" s="44"/>
    </row>
    <row r="83" spans="1:20" ht="63.75" x14ac:dyDescent="0.25">
      <c r="A83" s="205"/>
      <c r="B83" s="64" t="s">
        <v>105</v>
      </c>
      <c r="C83" s="18" t="s">
        <v>8</v>
      </c>
      <c r="D83" s="5"/>
      <c r="F83" s="44"/>
      <c r="G83" s="44"/>
      <c r="H83" s="44"/>
      <c r="I83" s="44"/>
      <c r="J83" s="44"/>
      <c r="K83" s="44"/>
      <c r="L83" s="44"/>
      <c r="M83" s="44"/>
      <c r="N83" s="44"/>
      <c r="O83" s="44"/>
      <c r="P83" s="44"/>
      <c r="Q83" s="44"/>
      <c r="R83" s="44"/>
      <c r="S83" s="44"/>
      <c r="T83" s="44"/>
    </row>
    <row r="84" spans="1:20" x14ac:dyDescent="0.25">
      <c r="A84" s="205"/>
      <c r="B84" s="9" t="s">
        <v>106</v>
      </c>
      <c r="C84" s="18" t="s">
        <v>8</v>
      </c>
      <c r="D84" s="5"/>
      <c r="F84" s="44"/>
      <c r="G84" s="44"/>
      <c r="H84" s="44"/>
      <c r="I84" s="44"/>
      <c r="J84" s="44"/>
      <c r="K84" s="44"/>
      <c r="L84" s="44"/>
      <c r="M84" s="44"/>
      <c r="N84" s="44"/>
      <c r="O84" s="44"/>
      <c r="P84" s="44"/>
      <c r="Q84" s="44"/>
      <c r="R84" s="44"/>
      <c r="S84" s="44"/>
      <c r="T84" s="44"/>
    </row>
    <row r="85" spans="1:20" ht="26.25" x14ac:dyDescent="0.25">
      <c r="A85" s="205"/>
      <c r="B85" s="9" t="s">
        <v>107</v>
      </c>
      <c r="C85" s="18" t="s">
        <v>8</v>
      </c>
      <c r="D85" s="5"/>
      <c r="F85" s="44"/>
      <c r="G85" s="44"/>
      <c r="H85" s="44"/>
      <c r="I85" s="44"/>
      <c r="J85" s="44"/>
      <c r="K85" s="44"/>
      <c r="L85" s="44"/>
      <c r="M85" s="44"/>
      <c r="N85" s="44"/>
      <c r="O85" s="44"/>
      <c r="P85" s="44"/>
      <c r="Q85" s="44"/>
      <c r="R85" s="44"/>
      <c r="S85" s="44"/>
      <c r="T85" s="44"/>
    </row>
    <row r="86" spans="1:20" ht="26.25" x14ac:dyDescent="0.25">
      <c r="A86" s="205"/>
      <c r="B86" s="9" t="s">
        <v>108</v>
      </c>
      <c r="C86" s="18" t="s">
        <v>8</v>
      </c>
      <c r="D86" s="5"/>
      <c r="F86" s="44"/>
      <c r="G86" s="44"/>
      <c r="H86" s="44"/>
      <c r="I86" s="44"/>
      <c r="J86" s="44"/>
      <c r="K86" s="44"/>
      <c r="L86" s="44"/>
      <c r="M86" s="44"/>
      <c r="N86" s="44"/>
      <c r="O86" s="44"/>
      <c r="P86" s="44"/>
      <c r="Q86" s="44"/>
      <c r="R86" s="44"/>
      <c r="S86" s="44"/>
      <c r="T86" s="44"/>
    </row>
    <row r="87" spans="1:20" ht="26.25" x14ac:dyDescent="0.25">
      <c r="A87" s="205"/>
      <c r="B87" s="9" t="s">
        <v>109</v>
      </c>
      <c r="C87" s="18" t="s">
        <v>8</v>
      </c>
      <c r="D87" s="5"/>
      <c r="F87" s="44"/>
      <c r="G87" s="44"/>
      <c r="H87" s="44"/>
      <c r="I87" s="44"/>
      <c r="J87" s="44"/>
      <c r="K87" s="44"/>
      <c r="L87" s="44"/>
      <c r="M87" s="44"/>
      <c r="N87" s="44"/>
      <c r="O87" s="44"/>
      <c r="P87" s="44"/>
      <c r="Q87" s="44"/>
      <c r="R87" s="44"/>
      <c r="S87" s="44"/>
      <c r="T87" s="44"/>
    </row>
    <row r="88" spans="1:20" ht="26.25" x14ac:dyDescent="0.25">
      <c r="A88" s="205"/>
      <c r="B88" s="9" t="s">
        <v>110</v>
      </c>
      <c r="C88" s="18" t="s">
        <v>8</v>
      </c>
      <c r="D88" s="5"/>
      <c r="F88" s="44"/>
      <c r="G88" s="44"/>
      <c r="H88" s="44"/>
      <c r="I88" s="44"/>
      <c r="J88" s="44"/>
      <c r="K88" s="44"/>
      <c r="L88" s="44"/>
      <c r="M88" s="44"/>
      <c r="N88" s="44"/>
      <c r="O88" s="44"/>
      <c r="P88" s="44"/>
      <c r="Q88" s="44"/>
      <c r="R88" s="44"/>
      <c r="S88" s="44"/>
      <c r="T88" s="44"/>
    </row>
    <row r="89" spans="1:20" ht="26.25" x14ac:dyDescent="0.25">
      <c r="A89" s="205"/>
      <c r="B89" s="9" t="s">
        <v>111</v>
      </c>
      <c r="C89" s="18" t="s">
        <v>8</v>
      </c>
      <c r="D89" s="5"/>
      <c r="F89" s="44"/>
      <c r="G89" s="44"/>
      <c r="H89" s="44"/>
      <c r="I89" s="44"/>
      <c r="J89" s="44"/>
      <c r="K89" s="44"/>
      <c r="L89" s="44"/>
      <c r="M89" s="44"/>
      <c r="N89" s="44"/>
      <c r="O89" s="44"/>
      <c r="P89" s="44"/>
      <c r="Q89" s="44"/>
      <c r="R89" s="44"/>
      <c r="S89" s="44"/>
      <c r="T89" s="44"/>
    </row>
    <row r="90" spans="1:20" ht="39" x14ac:dyDescent="0.25">
      <c r="A90" s="205"/>
      <c r="B90" s="9" t="s">
        <v>112</v>
      </c>
      <c r="C90" s="18" t="s">
        <v>8</v>
      </c>
      <c r="D90" s="5"/>
      <c r="F90" s="44"/>
      <c r="G90" s="44"/>
      <c r="H90" s="44"/>
      <c r="I90" s="44"/>
      <c r="J90" s="44"/>
      <c r="K90" s="44"/>
      <c r="L90" s="44"/>
      <c r="M90" s="44"/>
      <c r="N90" s="44"/>
      <c r="O90" s="44"/>
      <c r="P90" s="44"/>
      <c r="Q90" s="44"/>
      <c r="R90" s="44"/>
      <c r="S90" s="44"/>
      <c r="T90" s="44"/>
    </row>
    <row r="91" spans="1:20" ht="39" x14ac:dyDescent="0.25">
      <c r="A91" s="205"/>
      <c r="B91" s="9" t="s">
        <v>113</v>
      </c>
      <c r="C91" s="18" t="s">
        <v>8</v>
      </c>
      <c r="D91" s="5"/>
      <c r="F91" s="44"/>
      <c r="G91" s="44"/>
      <c r="H91" s="44"/>
      <c r="I91" s="44"/>
      <c r="J91" s="44"/>
      <c r="K91" s="44"/>
      <c r="L91" s="44"/>
      <c r="M91" s="44"/>
      <c r="N91" s="44"/>
      <c r="O91" s="44"/>
      <c r="P91" s="44"/>
      <c r="Q91" s="44"/>
      <c r="R91" s="44"/>
      <c r="S91" s="44"/>
      <c r="T91" s="44"/>
    </row>
    <row r="92" spans="1:20" ht="38.25" x14ac:dyDescent="0.25">
      <c r="A92" s="205"/>
      <c r="B92" s="51" t="s">
        <v>114</v>
      </c>
      <c r="C92" s="18"/>
      <c r="D92" s="5"/>
      <c r="F92" s="44"/>
      <c r="G92" s="44"/>
      <c r="H92" s="44"/>
      <c r="I92" s="44"/>
      <c r="J92" s="44"/>
      <c r="K92" s="44"/>
      <c r="L92" s="44"/>
      <c r="M92" s="44"/>
      <c r="N92" s="44"/>
      <c r="O92" s="44"/>
      <c r="P92" s="44"/>
      <c r="Q92" s="44"/>
      <c r="R92" s="44"/>
      <c r="S92" s="44"/>
      <c r="T92" s="44"/>
    </row>
    <row r="93" spans="1:20" ht="26.25" x14ac:dyDescent="0.25">
      <c r="A93" s="50" t="s">
        <v>115</v>
      </c>
      <c r="B93" s="9" t="s">
        <v>116</v>
      </c>
      <c r="C93" s="18" t="s">
        <v>8</v>
      </c>
      <c r="D93" s="5"/>
      <c r="F93" s="44"/>
      <c r="G93" s="44"/>
      <c r="H93" s="44"/>
      <c r="I93" s="44"/>
      <c r="J93" s="44"/>
      <c r="K93" s="44"/>
      <c r="L93" s="44"/>
      <c r="M93" s="44"/>
      <c r="N93" s="44"/>
      <c r="O93" s="44"/>
      <c r="P93" s="44"/>
      <c r="Q93" s="44"/>
      <c r="R93" s="44"/>
      <c r="S93" s="44"/>
      <c r="T93" s="44"/>
    </row>
    <row r="94" spans="1:20" ht="26.25" x14ac:dyDescent="0.25">
      <c r="A94" s="50" t="s">
        <v>117</v>
      </c>
      <c r="B94" s="9" t="s">
        <v>118</v>
      </c>
      <c r="C94" s="18" t="s">
        <v>8</v>
      </c>
      <c r="D94" s="5"/>
      <c r="F94" s="44"/>
      <c r="G94" s="44"/>
      <c r="H94" s="44"/>
      <c r="I94" s="44"/>
      <c r="J94" s="44"/>
      <c r="K94" s="44"/>
      <c r="L94" s="44"/>
      <c r="M94" s="44"/>
      <c r="N94" s="44"/>
      <c r="O94" s="44"/>
      <c r="P94" s="44"/>
      <c r="Q94" s="44"/>
      <c r="R94" s="44"/>
      <c r="S94" s="44"/>
      <c r="T94" s="44"/>
    </row>
    <row r="95" spans="1:20" x14ac:dyDescent="0.25">
      <c r="A95" s="209" t="s">
        <v>119</v>
      </c>
      <c r="B95" s="209"/>
      <c r="C95" s="18"/>
      <c r="D95" s="5"/>
      <c r="F95" s="44"/>
      <c r="G95" s="44"/>
      <c r="H95" s="44"/>
      <c r="I95" s="44"/>
      <c r="J95" s="44"/>
      <c r="K95" s="44"/>
      <c r="L95" s="44"/>
      <c r="M95" s="44"/>
      <c r="N95" s="44"/>
      <c r="O95" s="44"/>
      <c r="P95" s="44"/>
      <c r="Q95" s="44"/>
      <c r="R95" s="44"/>
      <c r="S95" s="44"/>
      <c r="T95" s="44"/>
    </row>
    <row r="96" spans="1:20" ht="51.75" x14ac:dyDescent="0.25">
      <c r="A96" s="205" t="s">
        <v>120</v>
      </c>
      <c r="B96" s="9" t="s">
        <v>121</v>
      </c>
      <c r="C96" s="190" t="s">
        <v>8</v>
      </c>
      <c r="D96" s="192"/>
      <c r="F96" s="44"/>
      <c r="G96" s="44"/>
      <c r="H96" s="44"/>
      <c r="I96" s="44"/>
      <c r="J96" s="44"/>
      <c r="K96" s="44"/>
      <c r="L96" s="44"/>
      <c r="M96" s="44"/>
      <c r="N96" s="44"/>
      <c r="O96" s="44"/>
      <c r="P96" s="44"/>
      <c r="Q96" s="44"/>
      <c r="R96" s="44"/>
      <c r="S96" s="44"/>
      <c r="T96" s="44"/>
    </row>
    <row r="97" spans="1:20" ht="51.75" x14ac:dyDescent="0.25">
      <c r="A97" s="205"/>
      <c r="B97" s="9" t="s">
        <v>122</v>
      </c>
      <c r="C97" s="191"/>
      <c r="D97" s="192"/>
      <c r="F97" s="44"/>
      <c r="G97" s="44"/>
      <c r="H97" s="44"/>
      <c r="I97" s="44"/>
      <c r="J97" s="44"/>
      <c r="K97" s="44"/>
      <c r="L97" s="44"/>
      <c r="M97" s="44"/>
      <c r="N97" s="44"/>
      <c r="O97" s="44"/>
      <c r="P97" s="44"/>
      <c r="Q97" s="44"/>
      <c r="R97" s="44"/>
      <c r="S97" s="44"/>
      <c r="T97" s="44"/>
    </row>
    <row r="98" spans="1:20" ht="51.75" x14ac:dyDescent="0.25">
      <c r="A98" s="205" t="s">
        <v>123</v>
      </c>
      <c r="B98" s="9" t="s">
        <v>124</v>
      </c>
      <c r="C98" s="18" t="s">
        <v>8</v>
      </c>
      <c r="D98" s="5"/>
      <c r="F98" s="44"/>
      <c r="G98" s="44"/>
      <c r="H98" s="44"/>
      <c r="I98" s="44"/>
      <c r="J98" s="44"/>
      <c r="K98" s="44"/>
      <c r="L98" s="44"/>
      <c r="M98" s="44"/>
      <c r="N98" s="44"/>
      <c r="O98" s="44"/>
      <c r="P98" s="44"/>
      <c r="Q98" s="44"/>
      <c r="R98" s="44"/>
      <c r="S98" s="44"/>
      <c r="T98" s="44"/>
    </row>
    <row r="99" spans="1:20" ht="64.5" x14ac:dyDescent="0.25">
      <c r="A99" s="205"/>
      <c r="B99" s="9" t="s">
        <v>125</v>
      </c>
      <c r="C99" s="18" t="s">
        <v>8</v>
      </c>
      <c r="D99" s="5"/>
      <c r="F99" s="44"/>
      <c r="G99" s="44"/>
      <c r="H99" s="44"/>
      <c r="I99" s="44"/>
      <c r="J99" s="44"/>
      <c r="K99" s="44"/>
      <c r="L99" s="44"/>
      <c r="M99" s="44"/>
      <c r="N99" s="44"/>
      <c r="O99" s="44"/>
      <c r="P99" s="44"/>
      <c r="Q99" s="44"/>
      <c r="R99" s="44"/>
      <c r="S99" s="44"/>
      <c r="T99" s="44"/>
    </row>
    <row r="100" spans="1:20" ht="51.75" x14ac:dyDescent="0.25">
      <c r="A100" s="205"/>
      <c r="B100" s="9" t="s">
        <v>126</v>
      </c>
      <c r="C100" s="18" t="s">
        <v>8</v>
      </c>
      <c r="D100" s="5"/>
      <c r="F100" s="44"/>
      <c r="G100" s="44"/>
      <c r="H100" s="44"/>
      <c r="I100" s="44"/>
      <c r="J100" s="44"/>
      <c r="K100" s="44"/>
      <c r="L100" s="44"/>
      <c r="M100" s="44"/>
      <c r="N100" s="44"/>
      <c r="O100" s="44"/>
      <c r="P100" s="44"/>
      <c r="Q100" s="44"/>
      <c r="R100" s="44"/>
      <c r="S100" s="44"/>
      <c r="T100" s="44"/>
    </row>
    <row r="101" spans="1:20" ht="26.25" x14ac:dyDescent="0.25">
      <c r="A101" s="205"/>
      <c r="B101" s="9" t="s">
        <v>127</v>
      </c>
      <c r="C101" s="18" t="s">
        <v>8</v>
      </c>
      <c r="D101" s="5"/>
      <c r="F101" s="44"/>
      <c r="G101" s="44"/>
      <c r="H101" s="44"/>
      <c r="I101" s="44"/>
      <c r="J101" s="44"/>
      <c r="K101" s="44"/>
      <c r="L101" s="44"/>
      <c r="M101" s="44"/>
      <c r="N101" s="44"/>
      <c r="O101" s="44"/>
      <c r="P101" s="44"/>
      <c r="Q101" s="44"/>
      <c r="R101" s="44"/>
      <c r="S101" s="44"/>
      <c r="T101" s="44"/>
    </row>
    <row r="102" spans="1:20" ht="39" x14ac:dyDescent="0.25">
      <c r="A102" s="205"/>
      <c r="B102" s="9" t="s">
        <v>128</v>
      </c>
      <c r="C102" s="18" t="s">
        <v>8</v>
      </c>
      <c r="D102" s="5"/>
      <c r="F102" s="44"/>
      <c r="G102" s="44"/>
      <c r="H102" s="44"/>
      <c r="I102" s="44"/>
      <c r="J102" s="44"/>
      <c r="K102" s="44"/>
      <c r="L102" s="44"/>
      <c r="M102" s="44"/>
      <c r="N102" s="44"/>
      <c r="O102" s="44"/>
      <c r="P102" s="44"/>
      <c r="Q102" s="44"/>
      <c r="R102" s="44"/>
      <c r="S102" s="44"/>
      <c r="T102" s="44"/>
    </row>
    <row r="103" spans="1:20" ht="64.5" x14ac:dyDescent="0.25">
      <c r="A103" s="205"/>
      <c r="B103" s="9" t="s">
        <v>129</v>
      </c>
      <c r="C103" s="18" t="s">
        <v>8</v>
      </c>
      <c r="D103" s="5"/>
      <c r="F103" s="44"/>
      <c r="G103" s="44"/>
      <c r="H103" s="44"/>
      <c r="I103" s="44"/>
      <c r="J103" s="44"/>
      <c r="K103" s="44"/>
      <c r="L103" s="44"/>
      <c r="M103" s="44"/>
      <c r="N103" s="44"/>
      <c r="O103" s="44"/>
      <c r="P103" s="44"/>
      <c r="Q103" s="44"/>
      <c r="R103" s="44"/>
      <c r="S103" s="44"/>
      <c r="T103" s="44"/>
    </row>
    <row r="104" spans="1:20" ht="25.5" customHeight="1" x14ac:dyDescent="0.25">
      <c r="A104" s="209" t="s">
        <v>130</v>
      </c>
      <c r="B104" s="209"/>
      <c r="C104" s="18"/>
      <c r="D104" s="5"/>
      <c r="F104" s="44"/>
      <c r="G104" s="44"/>
      <c r="H104" s="44"/>
      <c r="I104" s="44"/>
      <c r="J104" s="44"/>
      <c r="K104" s="44"/>
      <c r="L104" s="44"/>
      <c r="M104" s="44"/>
      <c r="N104" s="44"/>
      <c r="O104" s="44"/>
      <c r="P104" s="44"/>
      <c r="Q104" s="44"/>
      <c r="R104" s="44"/>
      <c r="S104" s="44"/>
      <c r="T104" s="44"/>
    </row>
    <row r="105" spans="1:20" ht="90" x14ac:dyDescent="0.25">
      <c r="A105" s="50" t="s">
        <v>131</v>
      </c>
      <c r="B105" s="9" t="s">
        <v>132</v>
      </c>
      <c r="C105" s="18" t="s">
        <v>8</v>
      </c>
      <c r="D105" s="5"/>
      <c r="F105" s="44"/>
      <c r="G105" s="44"/>
      <c r="H105" s="44"/>
      <c r="I105" s="44"/>
      <c r="J105" s="44"/>
      <c r="K105" s="44"/>
      <c r="L105" s="44"/>
      <c r="M105" s="44"/>
      <c r="N105" s="44"/>
      <c r="O105" s="44"/>
      <c r="P105" s="44"/>
      <c r="Q105" s="44"/>
      <c r="R105" s="44"/>
      <c r="S105" s="44"/>
      <c r="T105" s="44"/>
    </row>
    <row r="106" spans="1:20" ht="39" x14ac:dyDescent="0.25">
      <c r="A106" s="50" t="s">
        <v>133</v>
      </c>
      <c r="B106" s="9" t="s">
        <v>134</v>
      </c>
      <c r="C106" s="18" t="s">
        <v>8</v>
      </c>
      <c r="D106" s="5"/>
      <c r="F106" s="44"/>
      <c r="G106" s="44"/>
      <c r="H106" s="44"/>
      <c r="I106" s="44"/>
      <c r="J106" s="44"/>
      <c r="K106" s="44"/>
      <c r="L106" s="44"/>
      <c r="M106" s="44"/>
      <c r="N106" s="44"/>
      <c r="O106" s="44"/>
      <c r="P106" s="44"/>
      <c r="Q106" s="44"/>
      <c r="R106" s="44"/>
      <c r="S106" s="44"/>
      <c r="T106" s="44"/>
    </row>
    <row r="107" spans="1:20" x14ac:dyDescent="0.25">
      <c r="A107" s="203" t="s">
        <v>135</v>
      </c>
      <c r="B107" s="203"/>
      <c r="C107" s="18"/>
      <c r="D107" s="5"/>
      <c r="F107" s="44"/>
      <c r="G107" s="44"/>
      <c r="H107" s="44"/>
      <c r="I107" s="44"/>
      <c r="J107" s="44"/>
      <c r="K107" s="44"/>
      <c r="L107" s="44"/>
      <c r="M107" s="44"/>
      <c r="N107" s="44"/>
      <c r="O107" s="44"/>
      <c r="P107" s="44"/>
      <c r="Q107" s="44"/>
      <c r="R107" s="44"/>
      <c r="S107" s="44"/>
      <c r="T107" s="44"/>
    </row>
    <row r="108" spans="1:20" x14ac:dyDescent="0.25">
      <c r="A108" s="203" t="s">
        <v>136</v>
      </c>
      <c r="B108" s="203"/>
      <c r="C108" s="18"/>
      <c r="D108" s="5"/>
      <c r="F108" s="44"/>
      <c r="G108" s="44"/>
      <c r="H108" s="44"/>
      <c r="I108" s="44"/>
      <c r="J108" s="44"/>
      <c r="K108" s="44"/>
      <c r="L108" s="44"/>
      <c r="M108" s="44"/>
      <c r="N108" s="44"/>
      <c r="O108" s="44"/>
      <c r="P108" s="44"/>
      <c r="Q108" s="44"/>
      <c r="R108" s="44"/>
      <c r="S108" s="44"/>
      <c r="T108" s="44"/>
    </row>
    <row r="109" spans="1:20" ht="39" x14ac:dyDescent="0.25">
      <c r="A109" s="50" t="s">
        <v>137</v>
      </c>
      <c r="B109" s="9" t="s">
        <v>138</v>
      </c>
      <c r="C109" s="18" t="s">
        <v>8</v>
      </c>
      <c r="D109" s="5"/>
      <c r="F109" s="44"/>
      <c r="G109" s="44"/>
      <c r="H109" s="44"/>
      <c r="I109" s="44"/>
      <c r="J109" s="44"/>
      <c r="K109" s="44"/>
      <c r="L109" s="44"/>
      <c r="M109" s="44"/>
      <c r="N109" s="44"/>
      <c r="O109" s="44"/>
      <c r="P109" s="44"/>
      <c r="Q109" s="44"/>
      <c r="R109" s="44"/>
      <c r="S109" s="44"/>
      <c r="T109" s="44"/>
    </row>
    <row r="110" spans="1:20" ht="76.5" x14ac:dyDescent="0.25">
      <c r="A110" s="50" t="s">
        <v>139</v>
      </c>
      <c r="B110" s="64" t="s">
        <v>140</v>
      </c>
      <c r="C110" s="18" t="s">
        <v>8</v>
      </c>
      <c r="D110" s="5"/>
      <c r="F110" s="44"/>
      <c r="G110" s="44"/>
      <c r="H110" s="44"/>
      <c r="I110" s="44"/>
      <c r="J110" s="44"/>
      <c r="K110" s="44"/>
      <c r="L110" s="44"/>
      <c r="M110" s="44"/>
      <c r="N110" s="44"/>
      <c r="O110" s="44"/>
      <c r="P110" s="44"/>
      <c r="Q110" s="44"/>
      <c r="R110" s="44"/>
      <c r="S110" s="44"/>
      <c r="T110" s="44"/>
    </row>
    <row r="111" spans="1:20" ht="77.25" x14ac:dyDescent="0.25">
      <c r="A111" s="50" t="s">
        <v>141</v>
      </c>
      <c r="B111" s="9" t="s">
        <v>142</v>
      </c>
      <c r="C111" s="18" t="s">
        <v>8</v>
      </c>
      <c r="D111" s="5"/>
      <c r="F111" s="44"/>
      <c r="G111" s="44"/>
      <c r="H111" s="44"/>
      <c r="I111" s="44"/>
      <c r="J111" s="44"/>
      <c r="K111" s="44"/>
      <c r="L111" s="44"/>
      <c r="M111" s="44"/>
      <c r="N111" s="44"/>
      <c r="O111" s="44"/>
      <c r="P111" s="44"/>
      <c r="Q111" s="44"/>
      <c r="R111" s="44"/>
      <c r="S111" s="44"/>
      <c r="T111" s="44"/>
    </row>
    <row r="112" spans="1:20" ht="51.75" x14ac:dyDescent="0.25">
      <c r="A112" s="50" t="s">
        <v>143</v>
      </c>
      <c r="B112" s="9" t="s">
        <v>144</v>
      </c>
      <c r="C112" s="18" t="s">
        <v>8</v>
      </c>
      <c r="D112" s="5"/>
      <c r="F112" s="44"/>
      <c r="G112" s="44"/>
      <c r="H112" s="44"/>
      <c r="I112" s="44"/>
      <c r="J112" s="44"/>
      <c r="K112" s="44"/>
      <c r="L112" s="44"/>
      <c r="M112" s="44"/>
      <c r="N112" s="44"/>
      <c r="O112" s="44"/>
      <c r="P112" s="44"/>
      <c r="Q112" s="44"/>
      <c r="R112" s="44"/>
      <c r="S112" s="44"/>
      <c r="T112" s="44"/>
    </row>
  </sheetData>
  <autoFilter ref="A1:D112" xr:uid="{00000000-0009-0000-0000-000000000000}">
    <filterColumn colId="0" showButton="0"/>
  </autoFilter>
  <mergeCells count="48">
    <mergeCell ref="A104:B104"/>
    <mergeCell ref="A107:B107"/>
    <mergeCell ref="A108:B108"/>
    <mergeCell ref="A79:A92"/>
    <mergeCell ref="A95:B95"/>
    <mergeCell ref="A96:A97"/>
    <mergeCell ref="A98:A103"/>
    <mergeCell ref="A61:A70"/>
    <mergeCell ref="A71:B71"/>
    <mergeCell ref="A73:A75"/>
    <mergeCell ref="A77:B77"/>
    <mergeCell ref="A78:B78"/>
    <mergeCell ref="A54:B54"/>
    <mergeCell ref="A55:B55"/>
    <mergeCell ref="A56:A59"/>
    <mergeCell ref="A60:B60"/>
    <mergeCell ref="A46:B46"/>
    <mergeCell ref="A49:A53"/>
    <mergeCell ref="A1:B1"/>
    <mergeCell ref="A19:B19"/>
    <mergeCell ref="A7:A14"/>
    <mergeCell ref="A20:A31"/>
    <mergeCell ref="A38:B38"/>
    <mergeCell ref="A32:A37"/>
    <mergeCell ref="C2:D2"/>
    <mergeCell ref="C39:C40"/>
    <mergeCell ref="A39:A44"/>
    <mergeCell ref="A5:B5"/>
    <mergeCell ref="A3:B3"/>
    <mergeCell ref="A2:B2"/>
    <mergeCell ref="A15:B15"/>
    <mergeCell ref="A16:B16"/>
    <mergeCell ref="A17:B17"/>
    <mergeCell ref="C43:C44"/>
    <mergeCell ref="C20:C21"/>
    <mergeCell ref="D20:D21"/>
    <mergeCell ref="C32:C33"/>
    <mergeCell ref="D32:D33"/>
    <mergeCell ref="C79:C80"/>
    <mergeCell ref="D79:D80"/>
    <mergeCell ref="C96:C97"/>
    <mergeCell ref="D96:D97"/>
    <mergeCell ref="C49:C50"/>
    <mergeCell ref="D49:D50"/>
    <mergeCell ref="C56:C57"/>
    <mergeCell ref="D56:D57"/>
    <mergeCell ref="C61:C62"/>
    <mergeCell ref="D61:D6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LISTA!$A$2:$A$5</xm:f>
          </x14:formula1>
          <xm:sqref>C34:C39 C41:C43 C4:C20 C22:C32 C45:C49 C51:C56 C58:C61 C63:C79 C81:C96 C98:C112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6"/>
  <sheetViews>
    <sheetView workbookViewId="0">
      <selection activeCell="B9" sqref="B9"/>
    </sheetView>
  </sheetViews>
  <sheetFormatPr baseColWidth="10" defaultColWidth="11.42578125" defaultRowHeight="15" x14ac:dyDescent="0.25"/>
  <cols>
    <col min="1" max="1" width="65.140625" style="3" customWidth="1"/>
    <col min="2" max="2" width="63.42578125" style="1" customWidth="1"/>
    <col min="3" max="3" width="27.140625" style="19" customWidth="1"/>
    <col min="4" max="4" width="27.140625" customWidth="1"/>
  </cols>
  <sheetData>
    <row r="1" spans="1:18" ht="28.5" thickBot="1" x14ac:dyDescent="0.45">
      <c r="A1" s="216" t="s">
        <v>145</v>
      </c>
      <c r="B1" s="217"/>
      <c r="C1" s="217"/>
      <c r="D1" s="217"/>
      <c r="F1" s="44"/>
      <c r="G1" s="44"/>
      <c r="H1" s="44"/>
      <c r="I1" s="44"/>
      <c r="J1" s="44"/>
      <c r="K1" s="44"/>
      <c r="L1" s="44"/>
      <c r="M1" s="44"/>
      <c r="N1" s="44"/>
      <c r="O1" s="44"/>
      <c r="P1" s="44"/>
      <c r="Q1" s="44"/>
      <c r="R1" s="44"/>
    </row>
    <row r="2" spans="1:18" ht="17.25" thickBot="1" x14ac:dyDescent="0.35">
      <c r="A2" s="197" t="s">
        <v>146</v>
      </c>
      <c r="B2" s="197"/>
      <c r="C2" s="212"/>
      <c r="D2" s="213"/>
      <c r="F2" s="44"/>
      <c r="G2" s="44"/>
      <c r="H2" s="44"/>
      <c r="I2" s="44"/>
      <c r="J2" s="44"/>
      <c r="K2" s="44"/>
      <c r="L2" s="44"/>
      <c r="M2" s="44"/>
      <c r="N2" s="44"/>
      <c r="O2" s="44"/>
      <c r="P2" s="44"/>
      <c r="Q2" s="44"/>
      <c r="R2" s="44"/>
    </row>
    <row r="3" spans="1:18" ht="16.5" x14ac:dyDescent="0.3">
      <c r="A3" s="197" t="s">
        <v>147</v>
      </c>
      <c r="B3" s="197"/>
      <c r="C3" s="212" t="s">
        <v>2</v>
      </c>
      <c r="D3" s="213"/>
      <c r="F3" s="44"/>
      <c r="G3" s="44"/>
      <c r="H3" s="44"/>
      <c r="I3" s="44"/>
      <c r="J3" s="44"/>
      <c r="K3" s="44"/>
      <c r="L3" s="44"/>
      <c r="M3" s="44"/>
      <c r="N3" s="44"/>
      <c r="O3" s="44"/>
      <c r="P3" s="44"/>
      <c r="Q3" s="44"/>
      <c r="R3" s="44"/>
    </row>
    <row r="4" spans="1:18" ht="16.5" x14ac:dyDescent="0.25">
      <c r="A4" s="197" t="s">
        <v>148</v>
      </c>
      <c r="B4" s="197"/>
      <c r="C4" s="14" t="s">
        <v>4</v>
      </c>
      <c r="D4" s="15" t="s">
        <v>5</v>
      </c>
      <c r="F4" s="44"/>
      <c r="G4" s="44"/>
      <c r="H4" s="44"/>
      <c r="I4" s="44"/>
      <c r="J4" s="44"/>
      <c r="K4" s="44"/>
      <c r="L4" s="44"/>
      <c r="M4" s="44"/>
      <c r="N4" s="44"/>
      <c r="O4" s="44"/>
      <c r="P4" s="44"/>
      <c r="Q4" s="44"/>
      <c r="R4" s="44"/>
    </row>
    <row r="5" spans="1:18" ht="64.5" x14ac:dyDescent="0.25">
      <c r="A5" s="53" t="s">
        <v>149</v>
      </c>
      <c r="B5" s="6" t="s">
        <v>150</v>
      </c>
      <c r="C5" s="18" t="s">
        <v>8</v>
      </c>
      <c r="D5" s="5"/>
      <c r="F5" s="44"/>
      <c r="G5" s="44"/>
      <c r="H5" s="44"/>
      <c r="I5" s="44"/>
      <c r="J5" s="44"/>
      <c r="K5" s="44"/>
      <c r="L5" s="44"/>
      <c r="M5" s="44"/>
      <c r="N5" s="44"/>
      <c r="O5" s="44"/>
      <c r="P5" s="44"/>
      <c r="Q5" s="44"/>
      <c r="R5" s="44"/>
    </row>
    <row r="6" spans="1:18" ht="80.25" customHeight="1" x14ac:dyDescent="0.25">
      <c r="A6" s="220" t="s">
        <v>151</v>
      </c>
      <c r="B6" s="6" t="s">
        <v>152</v>
      </c>
      <c r="C6" s="18" t="s">
        <v>8</v>
      </c>
      <c r="D6" s="5"/>
      <c r="F6" s="44"/>
      <c r="G6" s="44"/>
      <c r="H6" s="44"/>
      <c r="I6" s="44"/>
      <c r="J6" s="44"/>
      <c r="K6" s="44"/>
      <c r="L6" s="44"/>
      <c r="M6" s="44"/>
      <c r="N6" s="44"/>
      <c r="O6" s="44"/>
      <c r="P6" s="44"/>
      <c r="Q6" s="44"/>
      <c r="R6" s="44"/>
    </row>
    <row r="7" spans="1:18" ht="76.5" x14ac:dyDescent="0.25">
      <c r="A7" s="220"/>
      <c r="B7" s="7" t="s">
        <v>153</v>
      </c>
      <c r="C7" s="18" t="s">
        <v>8</v>
      </c>
      <c r="D7" s="5"/>
      <c r="F7" s="44"/>
      <c r="G7" s="44"/>
      <c r="H7" s="44"/>
      <c r="I7" s="44"/>
      <c r="J7" s="44"/>
      <c r="K7" s="44"/>
      <c r="L7" s="44"/>
      <c r="M7" s="44"/>
      <c r="N7" s="44"/>
      <c r="O7" s="44"/>
      <c r="P7" s="44"/>
      <c r="Q7" s="44"/>
      <c r="R7" s="44"/>
    </row>
    <row r="8" spans="1:18" x14ac:dyDescent="0.25">
      <c r="A8" s="220"/>
      <c r="B8" s="7" t="s">
        <v>154</v>
      </c>
      <c r="C8" s="18" t="s">
        <v>8</v>
      </c>
      <c r="D8" s="5"/>
      <c r="F8" s="44"/>
      <c r="G8" s="44"/>
      <c r="H8" s="44"/>
      <c r="I8" s="44"/>
      <c r="J8" s="44"/>
      <c r="K8" s="44"/>
      <c r="L8" s="44"/>
      <c r="M8" s="44"/>
      <c r="N8" s="44"/>
      <c r="O8" s="44"/>
      <c r="P8" s="44"/>
      <c r="Q8" s="44"/>
      <c r="R8" s="44"/>
    </row>
    <row r="9" spans="1:18" x14ac:dyDescent="0.25">
      <c r="A9" s="220"/>
      <c r="B9" s="7" t="s">
        <v>155</v>
      </c>
      <c r="C9" s="18" t="s">
        <v>8</v>
      </c>
      <c r="D9" s="5"/>
      <c r="F9" s="44"/>
      <c r="G9" s="44"/>
      <c r="H9" s="44"/>
      <c r="I9" s="44"/>
      <c r="J9" s="44"/>
      <c r="K9" s="44"/>
      <c r="L9" s="44"/>
      <c r="M9" s="44"/>
      <c r="N9" s="44"/>
      <c r="O9" s="44"/>
      <c r="P9" s="44"/>
      <c r="Q9" s="44"/>
      <c r="R9" s="44"/>
    </row>
    <row r="10" spans="1:18" x14ac:dyDescent="0.25">
      <c r="A10" s="220"/>
      <c r="B10" s="7" t="s">
        <v>156</v>
      </c>
      <c r="C10" s="18" t="s">
        <v>8</v>
      </c>
      <c r="D10" s="5"/>
      <c r="F10" s="44"/>
      <c r="G10" s="44"/>
      <c r="H10" s="44"/>
      <c r="I10" s="44"/>
      <c r="J10" s="44"/>
      <c r="K10" s="44"/>
      <c r="L10" s="44"/>
      <c r="M10" s="44"/>
      <c r="N10" s="44"/>
      <c r="O10" s="44"/>
      <c r="P10" s="44"/>
      <c r="Q10" s="44"/>
      <c r="R10" s="44"/>
    </row>
    <row r="11" spans="1:18" x14ac:dyDescent="0.25">
      <c r="A11" s="220"/>
      <c r="B11" s="7" t="s">
        <v>157</v>
      </c>
      <c r="C11" s="18" t="s">
        <v>8</v>
      </c>
      <c r="D11" s="5"/>
      <c r="F11" s="44"/>
      <c r="G11" s="44"/>
      <c r="H11" s="44"/>
      <c r="I11" s="44"/>
      <c r="J11" s="44"/>
      <c r="K11" s="44"/>
      <c r="L11" s="44"/>
      <c r="M11" s="44"/>
      <c r="N11" s="44"/>
      <c r="O11" s="44"/>
      <c r="P11" s="44"/>
      <c r="Q11" s="44"/>
      <c r="R11" s="44"/>
    </row>
    <row r="12" spans="1:18" x14ac:dyDescent="0.25">
      <c r="A12" s="220"/>
      <c r="B12" s="7" t="s">
        <v>158</v>
      </c>
      <c r="C12" s="18" t="s">
        <v>8</v>
      </c>
      <c r="D12" s="5"/>
      <c r="F12" s="44"/>
      <c r="G12" s="44"/>
      <c r="H12" s="44"/>
      <c r="I12" s="44"/>
      <c r="J12" s="44"/>
      <c r="K12" s="44"/>
      <c r="L12" s="44"/>
      <c r="M12" s="44"/>
      <c r="N12" s="44"/>
      <c r="O12" s="44"/>
      <c r="P12" s="44"/>
      <c r="Q12" s="44"/>
      <c r="R12" s="44"/>
    </row>
    <row r="13" spans="1:18" ht="25.5" x14ac:dyDescent="0.25">
      <c r="A13" s="220"/>
      <c r="B13" s="7" t="s">
        <v>159</v>
      </c>
      <c r="C13" s="18" t="s">
        <v>8</v>
      </c>
      <c r="D13" s="5"/>
      <c r="F13" s="44"/>
      <c r="G13" s="44"/>
      <c r="H13" s="44"/>
      <c r="I13" s="44"/>
      <c r="J13" s="44"/>
      <c r="K13" s="44"/>
      <c r="L13" s="44"/>
      <c r="M13" s="44"/>
      <c r="N13" s="44"/>
      <c r="O13" s="44"/>
      <c r="P13" s="44"/>
      <c r="Q13" s="44"/>
      <c r="R13" s="44"/>
    </row>
    <row r="14" spans="1:18" ht="25.5" x14ac:dyDescent="0.25">
      <c r="A14" s="220"/>
      <c r="B14" s="7" t="s">
        <v>160</v>
      </c>
      <c r="C14" s="18" t="s">
        <v>8</v>
      </c>
      <c r="D14" s="5"/>
      <c r="F14" s="44"/>
      <c r="G14" s="44"/>
      <c r="H14" s="44"/>
      <c r="I14" s="44"/>
      <c r="J14" s="44"/>
      <c r="K14" s="44"/>
      <c r="L14" s="44"/>
      <c r="M14" s="44"/>
      <c r="N14" s="44"/>
      <c r="O14" s="44"/>
      <c r="P14" s="44"/>
      <c r="Q14" s="44"/>
      <c r="R14" s="44"/>
    </row>
    <row r="15" spans="1:18" ht="30" customHeight="1" x14ac:dyDescent="0.25">
      <c r="A15" s="218" t="s">
        <v>161</v>
      </c>
      <c r="B15" s="218"/>
      <c r="C15" s="18" t="s">
        <v>8</v>
      </c>
      <c r="D15" s="5"/>
      <c r="F15" s="44"/>
      <c r="G15" s="44"/>
      <c r="H15" s="44"/>
      <c r="I15" s="44"/>
      <c r="J15" s="44"/>
      <c r="K15" s="44"/>
      <c r="L15" s="44"/>
      <c r="M15" s="44"/>
      <c r="N15" s="44"/>
      <c r="O15" s="44"/>
      <c r="P15" s="44"/>
      <c r="Q15" s="44"/>
      <c r="R15" s="44"/>
    </row>
    <row r="16" spans="1:18" ht="48.75" customHeight="1" x14ac:dyDescent="0.25">
      <c r="A16" s="218" t="s">
        <v>162</v>
      </c>
      <c r="B16" s="218"/>
      <c r="C16" s="18" t="s">
        <v>8</v>
      </c>
      <c r="D16" s="5"/>
      <c r="F16" s="44"/>
      <c r="G16" s="44"/>
      <c r="H16" s="44"/>
      <c r="I16" s="44"/>
      <c r="J16" s="44"/>
      <c r="K16" s="44"/>
      <c r="L16" s="44"/>
      <c r="M16" s="44"/>
      <c r="N16" s="44"/>
      <c r="O16" s="44"/>
      <c r="P16" s="44"/>
      <c r="Q16" s="44"/>
      <c r="R16" s="44"/>
    </row>
    <row r="17" spans="1:18" ht="75" customHeight="1" x14ac:dyDescent="0.25">
      <c r="A17" s="221" t="s">
        <v>163</v>
      </c>
      <c r="B17" s="36" t="s">
        <v>164</v>
      </c>
      <c r="C17" s="190" t="s">
        <v>18</v>
      </c>
      <c r="D17" s="214" t="s">
        <v>165</v>
      </c>
      <c r="F17" s="44"/>
      <c r="G17" s="44"/>
      <c r="H17" s="44"/>
      <c r="I17" s="44"/>
      <c r="J17" s="44"/>
      <c r="K17" s="44"/>
      <c r="L17" s="44"/>
      <c r="M17" s="44"/>
      <c r="N17" s="44"/>
      <c r="O17" s="44"/>
      <c r="P17" s="44"/>
      <c r="Q17" s="44"/>
      <c r="R17" s="44"/>
    </row>
    <row r="18" spans="1:18" x14ac:dyDescent="0.25">
      <c r="A18" s="221"/>
      <c r="B18" s="38" t="s">
        <v>166</v>
      </c>
      <c r="C18" s="191"/>
      <c r="D18" s="215"/>
      <c r="F18" s="44"/>
      <c r="G18" s="44"/>
      <c r="H18" s="44"/>
      <c r="I18" s="44"/>
      <c r="J18" s="44"/>
      <c r="K18" s="44"/>
      <c r="L18" s="44"/>
      <c r="M18" s="44"/>
      <c r="N18" s="44"/>
      <c r="O18" s="44"/>
      <c r="P18" s="44"/>
      <c r="Q18" s="44"/>
      <c r="R18" s="44"/>
    </row>
    <row r="19" spans="1:18" x14ac:dyDescent="0.25">
      <c r="A19" s="221"/>
      <c r="B19" s="38" t="s">
        <v>167</v>
      </c>
      <c r="C19" s="18" t="s">
        <v>18</v>
      </c>
      <c r="D19" s="215"/>
      <c r="F19" s="44"/>
      <c r="G19" s="44"/>
      <c r="H19" s="44"/>
      <c r="I19" s="44"/>
      <c r="J19" s="44"/>
      <c r="K19" s="44"/>
      <c r="L19" s="44"/>
      <c r="M19" s="44"/>
      <c r="N19" s="44"/>
      <c r="O19" s="44"/>
      <c r="P19" s="44"/>
      <c r="Q19" s="44"/>
      <c r="R19" s="44"/>
    </row>
    <row r="20" spans="1:18" x14ac:dyDescent="0.25">
      <c r="A20" s="221"/>
      <c r="B20" s="38" t="s">
        <v>168</v>
      </c>
      <c r="C20" s="18" t="s">
        <v>18</v>
      </c>
      <c r="D20" s="215"/>
      <c r="F20" s="44"/>
      <c r="G20" s="44"/>
      <c r="H20" s="44"/>
      <c r="I20" s="44"/>
      <c r="J20" s="44"/>
      <c r="K20" s="44"/>
      <c r="L20" s="44"/>
      <c r="M20" s="44"/>
      <c r="N20" s="44"/>
      <c r="O20" s="44"/>
      <c r="P20" s="44"/>
      <c r="Q20" s="44"/>
      <c r="R20" s="44"/>
    </row>
    <row r="21" spans="1:18" x14ac:dyDescent="0.25">
      <c r="A21" s="221"/>
      <c r="B21" s="38" t="s">
        <v>169</v>
      </c>
      <c r="C21" s="18" t="s">
        <v>18</v>
      </c>
      <c r="D21" s="215"/>
      <c r="F21" s="44"/>
      <c r="G21" s="44"/>
      <c r="H21" s="44"/>
      <c r="I21" s="44"/>
      <c r="J21" s="44"/>
      <c r="K21" s="44"/>
      <c r="L21" s="44"/>
      <c r="M21" s="44"/>
      <c r="N21" s="44"/>
      <c r="O21" s="44"/>
      <c r="P21" s="44"/>
      <c r="Q21" s="44"/>
      <c r="R21" s="44"/>
    </row>
    <row r="22" spans="1:18" x14ac:dyDescent="0.25">
      <c r="A22" s="221"/>
      <c r="B22" s="38" t="s">
        <v>170</v>
      </c>
      <c r="C22" s="18" t="s">
        <v>18</v>
      </c>
      <c r="D22" s="215"/>
      <c r="F22" s="44"/>
      <c r="G22" s="44"/>
      <c r="H22" s="44"/>
      <c r="I22" s="44"/>
      <c r="J22" s="44"/>
      <c r="K22" s="44"/>
      <c r="L22" s="44"/>
      <c r="M22" s="44"/>
      <c r="N22" s="44"/>
      <c r="O22" s="44"/>
      <c r="P22" s="44"/>
      <c r="Q22" s="44"/>
      <c r="R22" s="44"/>
    </row>
    <row r="23" spans="1:18" x14ac:dyDescent="0.25">
      <c r="A23" s="221"/>
      <c r="B23" s="38" t="s">
        <v>171</v>
      </c>
      <c r="C23" s="18" t="s">
        <v>18</v>
      </c>
      <c r="D23" s="215"/>
      <c r="F23" s="44"/>
      <c r="G23" s="44"/>
      <c r="H23" s="44"/>
      <c r="I23" s="44"/>
      <c r="J23" s="44"/>
      <c r="K23" s="44"/>
      <c r="L23" s="44"/>
      <c r="M23" s="44"/>
      <c r="N23" s="44"/>
      <c r="O23" s="44"/>
      <c r="P23" s="44"/>
      <c r="Q23" s="44"/>
      <c r="R23" s="44"/>
    </row>
    <row r="24" spans="1:18" x14ac:dyDescent="0.25">
      <c r="A24" s="221"/>
      <c r="B24" s="38" t="s">
        <v>172</v>
      </c>
      <c r="C24" s="18" t="s">
        <v>18</v>
      </c>
      <c r="D24" s="215"/>
      <c r="F24" s="44"/>
      <c r="G24" s="44"/>
      <c r="H24" s="44"/>
      <c r="I24" s="44"/>
      <c r="J24" s="44"/>
      <c r="K24" s="44"/>
      <c r="L24" s="44"/>
      <c r="M24" s="44"/>
      <c r="N24" s="44"/>
      <c r="O24" s="44"/>
      <c r="P24" s="44"/>
      <c r="Q24" s="44"/>
      <c r="R24" s="44"/>
    </row>
    <row r="25" spans="1:18" x14ac:dyDescent="0.25">
      <c r="A25" s="221"/>
      <c r="B25" s="38" t="s">
        <v>173</v>
      </c>
      <c r="C25" s="18" t="s">
        <v>18</v>
      </c>
      <c r="D25" s="215"/>
      <c r="F25" s="44"/>
      <c r="G25" s="44"/>
      <c r="H25" s="44"/>
      <c r="I25" s="44"/>
      <c r="J25" s="44"/>
      <c r="K25" s="44"/>
      <c r="L25" s="44"/>
      <c r="M25" s="44"/>
      <c r="N25" s="44"/>
      <c r="O25" s="44"/>
      <c r="P25" s="44"/>
      <c r="Q25" s="44"/>
      <c r="R25" s="44"/>
    </row>
    <row r="26" spans="1:18" ht="25.5" x14ac:dyDescent="0.25">
      <c r="A26" s="221"/>
      <c r="B26" s="38" t="s">
        <v>174</v>
      </c>
      <c r="C26" s="18" t="s">
        <v>18</v>
      </c>
      <c r="D26" s="215"/>
      <c r="F26" s="44"/>
      <c r="G26" s="44"/>
      <c r="H26" s="44"/>
      <c r="I26" s="44"/>
      <c r="J26" s="44"/>
      <c r="K26" s="44"/>
      <c r="L26" s="44"/>
      <c r="M26" s="44"/>
      <c r="N26" s="44"/>
      <c r="O26" s="44"/>
      <c r="P26" s="44"/>
      <c r="Q26" s="44"/>
      <c r="R26" s="44"/>
    </row>
    <row r="27" spans="1:18" ht="25.5" x14ac:dyDescent="0.25">
      <c r="A27" s="221"/>
      <c r="B27" s="38" t="s">
        <v>175</v>
      </c>
      <c r="C27" s="18" t="s">
        <v>18</v>
      </c>
      <c r="D27" s="215"/>
      <c r="F27" s="44"/>
      <c r="G27" s="44"/>
      <c r="H27" s="44"/>
      <c r="I27" s="44"/>
      <c r="J27" s="44"/>
      <c r="K27" s="44"/>
      <c r="L27" s="44"/>
      <c r="M27" s="44"/>
      <c r="N27" s="44"/>
      <c r="O27" s="44"/>
      <c r="P27" s="44"/>
      <c r="Q27" s="44"/>
      <c r="R27" s="44"/>
    </row>
    <row r="28" spans="1:18" ht="51" customHeight="1" x14ac:dyDescent="0.25">
      <c r="A28" s="219" t="s">
        <v>176</v>
      </c>
      <c r="B28" s="219"/>
      <c r="C28" s="18" t="s">
        <v>18</v>
      </c>
      <c r="D28" s="191"/>
      <c r="F28" s="44"/>
      <c r="G28" s="44"/>
      <c r="H28" s="44"/>
      <c r="I28" s="44"/>
      <c r="J28" s="44"/>
      <c r="K28" s="44"/>
      <c r="L28" s="44"/>
      <c r="M28" s="44"/>
      <c r="N28" s="44"/>
      <c r="O28" s="44"/>
      <c r="P28" s="44"/>
      <c r="Q28" s="44"/>
      <c r="R28" s="44"/>
    </row>
    <row r="29" spans="1:18" ht="63.75" customHeight="1" x14ac:dyDescent="0.25">
      <c r="A29" s="218" t="s">
        <v>177</v>
      </c>
      <c r="B29" s="218"/>
      <c r="C29" s="18" t="s">
        <v>8</v>
      </c>
      <c r="D29" s="5"/>
      <c r="F29" s="44"/>
      <c r="G29" s="44"/>
      <c r="H29" s="44"/>
      <c r="I29" s="44"/>
      <c r="J29" s="44"/>
      <c r="K29" s="44"/>
      <c r="L29" s="44"/>
      <c r="M29" s="44"/>
      <c r="N29" s="44"/>
      <c r="O29" s="44"/>
      <c r="P29" s="44"/>
      <c r="Q29" s="44"/>
      <c r="R29" s="44"/>
    </row>
    <row r="30" spans="1:18" ht="67.5" customHeight="1" x14ac:dyDescent="0.25">
      <c r="A30" s="222" t="s">
        <v>178</v>
      </c>
      <c r="B30" s="8" t="s">
        <v>179</v>
      </c>
      <c r="C30" s="18" t="s">
        <v>8</v>
      </c>
      <c r="D30" s="5"/>
      <c r="F30" s="44"/>
      <c r="G30" s="44"/>
      <c r="H30" s="44"/>
      <c r="I30" s="44"/>
      <c r="J30" s="44"/>
      <c r="K30" s="44"/>
      <c r="L30" s="44"/>
      <c r="M30" s="44"/>
      <c r="N30" s="44"/>
      <c r="O30" s="44"/>
      <c r="P30" s="44"/>
      <c r="Q30" s="44"/>
      <c r="R30" s="44"/>
    </row>
    <row r="31" spans="1:18" ht="89.25" x14ac:dyDescent="0.25">
      <c r="A31" s="222"/>
      <c r="B31" s="8" t="s">
        <v>180</v>
      </c>
      <c r="C31" s="18" t="s">
        <v>8</v>
      </c>
      <c r="D31" s="5"/>
      <c r="F31" s="44"/>
      <c r="G31" s="44"/>
      <c r="H31" s="44"/>
      <c r="I31" s="44"/>
      <c r="J31" s="44"/>
      <c r="K31" s="44"/>
      <c r="L31" s="44"/>
      <c r="M31" s="44"/>
      <c r="N31" s="44"/>
      <c r="O31" s="44"/>
      <c r="P31" s="44"/>
      <c r="Q31" s="44"/>
      <c r="R31" s="44"/>
    </row>
    <row r="32" spans="1:18" ht="64.5" x14ac:dyDescent="0.25">
      <c r="A32" s="205" t="s">
        <v>181</v>
      </c>
      <c r="B32" s="6" t="s">
        <v>182</v>
      </c>
      <c r="C32" s="18" t="s">
        <v>8</v>
      </c>
      <c r="D32" s="5"/>
      <c r="F32" s="44"/>
      <c r="G32" s="44"/>
      <c r="H32" s="44"/>
      <c r="I32" s="44"/>
      <c r="J32" s="44"/>
      <c r="K32" s="44"/>
      <c r="L32" s="44"/>
      <c r="M32" s="44"/>
      <c r="N32" s="44"/>
      <c r="O32" s="44"/>
      <c r="P32" s="44"/>
      <c r="Q32" s="44"/>
      <c r="R32" s="44"/>
    </row>
    <row r="33" spans="1:18" ht="51" x14ac:dyDescent="0.25">
      <c r="A33" s="205"/>
      <c r="B33" s="8" t="s">
        <v>183</v>
      </c>
      <c r="C33" s="18" t="s">
        <v>8</v>
      </c>
      <c r="D33" s="5"/>
      <c r="F33" s="44"/>
      <c r="G33" s="44"/>
      <c r="H33" s="44"/>
      <c r="I33" s="44"/>
      <c r="J33" s="44"/>
      <c r="K33" s="44"/>
      <c r="L33" s="44"/>
      <c r="M33" s="44"/>
      <c r="N33" s="44"/>
      <c r="O33" s="44"/>
      <c r="P33" s="44"/>
      <c r="Q33" s="44"/>
      <c r="R33" s="44"/>
    </row>
    <row r="34" spans="1:18" ht="51" x14ac:dyDescent="0.25">
      <c r="A34" s="205"/>
      <c r="B34" s="7" t="s">
        <v>184</v>
      </c>
      <c r="C34" s="18" t="s">
        <v>8</v>
      </c>
      <c r="D34" s="5"/>
      <c r="F34" s="44"/>
      <c r="G34" s="44"/>
      <c r="H34" s="44"/>
      <c r="I34" s="44"/>
      <c r="J34" s="44"/>
      <c r="K34" s="44"/>
      <c r="L34" s="44"/>
      <c r="M34" s="44"/>
      <c r="N34" s="44"/>
      <c r="O34" s="44"/>
      <c r="P34" s="44"/>
      <c r="Q34" s="44"/>
      <c r="R34" s="44"/>
    </row>
    <row r="35" spans="1:18" ht="64.5" x14ac:dyDescent="0.25">
      <c r="A35" s="55" t="s">
        <v>185</v>
      </c>
      <c r="B35" s="36" t="s">
        <v>186</v>
      </c>
      <c r="C35" s="18" t="s">
        <v>18</v>
      </c>
      <c r="D35" s="5"/>
      <c r="F35" s="44"/>
      <c r="G35" s="44"/>
      <c r="H35" s="44"/>
      <c r="I35" s="44"/>
      <c r="J35" s="44"/>
      <c r="K35" s="44"/>
      <c r="L35" s="44"/>
      <c r="M35" s="44"/>
      <c r="N35" s="44"/>
      <c r="O35" s="44"/>
      <c r="P35" s="44"/>
      <c r="Q35" s="44"/>
      <c r="R35" s="44"/>
    </row>
    <row r="36" spans="1:18" ht="90" x14ac:dyDescent="0.25">
      <c r="A36" s="57" t="s">
        <v>187</v>
      </c>
      <c r="B36" s="6" t="s">
        <v>188</v>
      </c>
      <c r="C36" s="18" t="s">
        <v>8</v>
      </c>
      <c r="D36" s="5"/>
      <c r="F36" s="44"/>
      <c r="G36" s="44"/>
      <c r="H36" s="44"/>
      <c r="I36" s="44"/>
      <c r="J36" s="44"/>
      <c r="K36" s="44"/>
      <c r="L36" s="44"/>
      <c r="M36" s="44"/>
      <c r="N36" s="44"/>
      <c r="O36" s="44"/>
      <c r="P36" s="44"/>
      <c r="Q36" s="44"/>
      <c r="R36" s="44"/>
    </row>
    <row r="37" spans="1:18" ht="64.5" x14ac:dyDescent="0.25">
      <c r="A37" s="222" t="s">
        <v>189</v>
      </c>
      <c r="B37" s="6" t="s">
        <v>190</v>
      </c>
      <c r="C37" s="18" t="s">
        <v>8</v>
      </c>
      <c r="D37" s="5"/>
      <c r="F37" s="44"/>
      <c r="G37" s="44"/>
      <c r="H37" s="44"/>
      <c r="I37" s="44"/>
      <c r="J37" s="44"/>
      <c r="K37" s="44"/>
      <c r="L37" s="44"/>
      <c r="M37" s="44"/>
      <c r="N37" s="44"/>
      <c r="O37" s="44"/>
      <c r="P37" s="44"/>
      <c r="Q37" s="44"/>
      <c r="R37" s="44"/>
    </row>
    <row r="38" spans="1:18" ht="25.5" x14ac:dyDescent="0.25">
      <c r="A38" s="222"/>
      <c r="B38" s="7" t="s">
        <v>191</v>
      </c>
      <c r="C38" s="18" t="s">
        <v>8</v>
      </c>
      <c r="D38" s="5"/>
      <c r="F38" s="44"/>
      <c r="G38" s="44"/>
      <c r="H38" s="44"/>
      <c r="I38" s="44"/>
      <c r="J38" s="44"/>
      <c r="K38" s="44"/>
      <c r="L38" s="44"/>
      <c r="M38" s="44"/>
      <c r="N38" s="44"/>
      <c r="O38" s="44"/>
      <c r="P38" s="44"/>
      <c r="Q38" s="44"/>
      <c r="R38" s="44"/>
    </row>
    <row r="39" spans="1:18" ht="51" x14ac:dyDescent="0.25">
      <c r="A39" s="222"/>
      <c r="B39" s="7" t="s">
        <v>192</v>
      </c>
      <c r="C39" s="18" t="s">
        <v>8</v>
      </c>
      <c r="D39" s="5"/>
      <c r="F39" s="44"/>
      <c r="G39" s="44"/>
      <c r="H39" s="44"/>
      <c r="I39" s="44"/>
      <c r="J39" s="44"/>
      <c r="K39" s="44"/>
      <c r="L39" s="44"/>
      <c r="M39" s="44"/>
      <c r="N39" s="44"/>
      <c r="O39" s="44"/>
      <c r="P39" s="44"/>
      <c r="Q39" s="44"/>
      <c r="R39" s="44"/>
    </row>
    <row r="40" spans="1:18" ht="51" x14ac:dyDescent="0.25">
      <c r="A40" s="222"/>
      <c r="B40" s="8" t="s">
        <v>193</v>
      </c>
      <c r="C40" s="18" t="s">
        <v>8</v>
      </c>
      <c r="D40" s="5"/>
      <c r="F40" s="44"/>
      <c r="G40" s="44"/>
      <c r="H40" s="44"/>
      <c r="I40" s="44"/>
      <c r="J40" s="44"/>
      <c r="K40" s="44"/>
      <c r="L40" s="44"/>
      <c r="M40" s="44"/>
      <c r="N40" s="44"/>
      <c r="O40" s="44"/>
      <c r="P40" s="44"/>
      <c r="Q40" s="44"/>
      <c r="R40" s="44"/>
    </row>
    <row r="41" spans="1:18" ht="64.5" x14ac:dyDescent="0.25">
      <c r="A41" s="50" t="s">
        <v>194</v>
      </c>
      <c r="B41" s="6" t="s">
        <v>195</v>
      </c>
      <c r="C41" s="18" t="s">
        <v>8</v>
      </c>
      <c r="D41" s="5"/>
      <c r="F41" s="44"/>
      <c r="G41" s="44"/>
      <c r="H41" s="44"/>
      <c r="I41" s="44"/>
      <c r="J41" s="44"/>
      <c r="K41" s="44"/>
      <c r="L41" s="44"/>
      <c r="M41" s="44"/>
      <c r="N41" s="44"/>
      <c r="O41" s="44"/>
      <c r="P41" s="44"/>
      <c r="Q41" s="44"/>
      <c r="R41" s="44"/>
    </row>
    <row r="42" spans="1:18" x14ac:dyDescent="0.25">
      <c r="A42" s="218" t="s">
        <v>196</v>
      </c>
      <c r="B42" s="218"/>
      <c r="C42" s="18"/>
      <c r="D42" s="5"/>
      <c r="F42" s="44"/>
      <c r="G42" s="44"/>
      <c r="H42" s="44"/>
      <c r="I42" s="44"/>
      <c r="J42" s="44"/>
      <c r="K42" s="44"/>
      <c r="L42" s="44"/>
      <c r="M42" s="44"/>
      <c r="N42" s="44"/>
      <c r="O42" s="44"/>
      <c r="P42" s="44"/>
      <c r="Q42" s="44"/>
      <c r="R42" s="44"/>
    </row>
    <row r="43" spans="1:18" x14ac:dyDescent="0.25">
      <c r="A43" s="218" t="s">
        <v>197</v>
      </c>
      <c r="B43" s="218"/>
      <c r="C43" s="18"/>
      <c r="D43" s="5"/>
      <c r="F43" s="44"/>
      <c r="G43" s="44"/>
      <c r="H43" s="44"/>
      <c r="I43" s="44"/>
      <c r="J43" s="44"/>
      <c r="K43" s="44"/>
      <c r="L43" s="44"/>
      <c r="M43" s="44"/>
      <c r="N43" s="44"/>
      <c r="O43" s="44"/>
      <c r="P43" s="44"/>
      <c r="Q43" s="44"/>
      <c r="R43" s="44"/>
    </row>
    <row r="44" spans="1:18" ht="77.25" x14ac:dyDescent="0.25">
      <c r="A44" s="50" t="s">
        <v>198</v>
      </c>
      <c r="B44" s="6" t="s">
        <v>199</v>
      </c>
      <c r="C44" s="18" t="s">
        <v>8</v>
      </c>
      <c r="D44" s="5"/>
      <c r="F44" s="44"/>
      <c r="G44" s="44"/>
      <c r="H44" s="44"/>
      <c r="I44" s="44"/>
      <c r="J44" s="44"/>
      <c r="K44" s="44"/>
      <c r="L44" s="44"/>
      <c r="M44" s="44"/>
      <c r="N44" s="44"/>
      <c r="O44" s="44"/>
      <c r="P44" s="44"/>
      <c r="Q44" s="44"/>
      <c r="R44" s="44"/>
    </row>
    <row r="45" spans="1:18" ht="64.5" x14ac:dyDescent="0.25">
      <c r="A45" s="57" t="s">
        <v>200</v>
      </c>
      <c r="B45" s="6" t="s">
        <v>201</v>
      </c>
      <c r="C45" s="18" t="s">
        <v>8</v>
      </c>
      <c r="D45" s="5"/>
      <c r="F45" s="44"/>
      <c r="G45" s="44"/>
      <c r="H45" s="44"/>
      <c r="I45" s="44"/>
      <c r="J45" s="44"/>
      <c r="K45" s="44"/>
      <c r="L45" s="44"/>
      <c r="M45" s="44"/>
      <c r="N45" s="44"/>
      <c r="O45" s="44"/>
      <c r="P45" s="44"/>
      <c r="Q45" s="44"/>
      <c r="R45" s="44"/>
    </row>
    <row r="46" spans="1:18" ht="102" x14ac:dyDescent="0.25">
      <c r="A46" s="57" t="s">
        <v>202</v>
      </c>
      <c r="B46" s="8" t="s">
        <v>203</v>
      </c>
      <c r="C46" s="18" t="s">
        <v>8</v>
      </c>
      <c r="D46" s="5"/>
      <c r="F46" s="44"/>
      <c r="G46" s="44"/>
      <c r="H46" s="44"/>
      <c r="I46" s="44"/>
      <c r="J46" s="44"/>
      <c r="K46" s="44"/>
      <c r="L46" s="44"/>
      <c r="M46" s="44"/>
      <c r="N46" s="44"/>
      <c r="O46" s="44"/>
      <c r="P46" s="44"/>
      <c r="Q46" s="44"/>
      <c r="R46" s="44"/>
    </row>
    <row r="47" spans="1:18" ht="77.25" x14ac:dyDescent="0.25">
      <c r="A47" s="57" t="s">
        <v>204</v>
      </c>
      <c r="B47" s="6" t="s">
        <v>205</v>
      </c>
      <c r="C47" s="18" t="s">
        <v>8</v>
      </c>
      <c r="D47" s="5"/>
      <c r="F47" s="44"/>
      <c r="G47" s="44"/>
      <c r="H47" s="44"/>
      <c r="I47" s="44"/>
      <c r="J47" s="44"/>
      <c r="K47" s="44"/>
      <c r="L47" s="44"/>
      <c r="M47" s="44"/>
      <c r="N47" s="44"/>
      <c r="O47" s="44"/>
      <c r="P47" s="44"/>
      <c r="Q47" s="44"/>
      <c r="R47" s="44"/>
    </row>
    <row r="48" spans="1:18" x14ac:dyDescent="0.25">
      <c r="A48" s="218" t="s">
        <v>206</v>
      </c>
      <c r="B48" s="218"/>
      <c r="C48" s="18"/>
      <c r="D48" s="5"/>
      <c r="F48" s="44"/>
      <c r="G48" s="44"/>
      <c r="H48" s="44"/>
      <c r="I48" s="44"/>
      <c r="J48" s="44"/>
      <c r="K48" s="44"/>
      <c r="L48" s="44"/>
      <c r="M48" s="44"/>
      <c r="N48" s="44"/>
      <c r="O48" s="44"/>
      <c r="P48" s="44"/>
      <c r="Q48" s="44"/>
      <c r="R48" s="44"/>
    </row>
    <row r="49" spans="1:18" ht="25.5" customHeight="1" x14ac:dyDescent="0.25">
      <c r="A49" s="218" t="s">
        <v>207</v>
      </c>
      <c r="B49" s="218"/>
      <c r="C49" s="18"/>
      <c r="D49" s="5"/>
      <c r="F49" s="44"/>
      <c r="G49" s="44"/>
      <c r="H49" s="44"/>
      <c r="I49" s="44"/>
      <c r="J49" s="44"/>
      <c r="K49" s="44"/>
      <c r="L49" s="44"/>
      <c r="M49" s="44"/>
      <c r="N49" s="44"/>
      <c r="O49" s="44"/>
      <c r="P49" s="44"/>
      <c r="Q49" s="44"/>
      <c r="R49" s="44"/>
    </row>
    <row r="50" spans="1:18" x14ac:dyDescent="0.25">
      <c r="A50" s="218" t="s">
        <v>208</v>
      </c>
      <c r="B50" s="218"/>
      <c r="C50" s="18"/>
      <c r="D50" s="5"/>
      <c r="F50" s="44"/>
      <c r="G50" s="44"/>
      <c r="H50" s="44"/>
      <c r="I50" s="44"/>
      <c r="J50" s="44"/>
      <c r="K50" s="44"/>
      <c r="L50" s="44"/>
      <c r="M50" s="44"/>
      <c r="N50" s="44"/>
      <c r="O50" s="44"/>
      <c r="P50" s="44"/>
      <c r="Q50" s="44"/>
      <c r="R50" s="44"/>
    </row>
    <row r="51" spans="1:18" ht="25.5" customHeight="1" x14ac:dyDescent="0.25">
      <c r="A51" s="218" t="s">
        <v>209</v>
      </c>
      <c r="B51" s="218"/>
      <c r="C51" s="18"/>
      <c r="D51" s="5"/>
      <c r="F51" s="44"/>
      <c r="G51" s="44"/>
      <c r="H51" s="44"/>
      <c r="I51" s="44"/>
      <c r="J51" s="44"/>
      <c r="K51" s="44"/>
      <c r="L51" s="44"/>
      <c r="M51" s="44"/>
      <c r="N51" s="44"/>
      <c r="O51" s="44"/>
      <c r="P51" s="44"/>
      <c r="Q51" s="44"/>
      <c r="R51" s="44"/>
    </row>
    <row r="52" spans="1:18" ht="26.25" x14ac:dyDescent="0.25">
      <c r="A52" s="222" t="s">
        <v>210</v>
      </c>
      <c r="B52" s="6" t="s">
        <v>211</v>
      </c>
      <c r="C52" s="190" t="s">
        <v>8</v>
      </c>
      <c r="D52" s="210"/>
      <c r="F52" s="44"/>
      <c r="G52" s="44"/>
      <c r="H52" s="44"/>
      <c r="I52" s="44"/>
      <c r="J52" s="44"/>
      <c r="K52" s="44"/>
      <c r="L52" s="44"/>
      <c r="M52" s="44"/>
      <c r="N52" s="44"/>
      <c r="O52" s="44"/>
      <c r="P52" s="44"/>
      <c r="Q52" s="44"/>
      <c r="R52" s="44"/>
    </row>
    <row r="53" spans="1:18" ht="38.25" x14ac:dyDescent="0.25">
      <c r="A53" s="222"/>
      <c r="B53" s="7" t="s">
        <v>212</v>
      </c>
      <c r="C53" s="191"/>
      <c r="D53" s="211"/>
      <c r="F53" s="44"/>
      <c r="G53" s="44"/>
      <c r="H53" s="44"/>
      <c r="I53" s="44"/>
      <c r="J53" s="44"/>
      <c r="K53" s="44"/>
      <c r="L53" s="44"/>
      <c r="M53" s="44"/>
      <c r="N53" s="44"/>
      <c r="O53" s="44"/>
      <c r="P53" s="44"/>
      <c r="Q53" s="44"/>
      <c r="R53" s="44"/>
    </row>
    <row r="54" spans="1:18" ht="25.5" x14ac:dyDescent="0.25">
      <c r="A54" s="222"/>
      <c r="B54" s="7" t="s">
        <v>213</v>
      </c>
      <c r="C54" s="190" t="s">
        <v>8</v>
      </c>
      <c r="D54" s="5"/>
      <c r="F54" s="44"/>
      <c r="G54" s="44"/>
      <c r="H54" s="44"/>
      <c r="I54" s="44"/>
      <c r="J54" s="44"/>
      <c r="K54" s="44"/>
      <c r="L54" s="44"/>
      <c r="M54" s="44"/>
      <c r="N54" s="44"/>
      <c r="O54" s="44"/>
      <c r="P54" s="44"/>
      <c r="Q54" s="44"/>
      <c r="R54" s="44"/>
    </row>
    <row r="55" spans="1:18" ht="25.5" x14ac:dyDescent="0.25">
      <c r="A55" s="222"/>
      <c r="B55" s="7" t="s">
        <v>214</v>
      </c>
      <c r="C55" s="191"/>
      <c r="D55" s="5"/>
      <c r="F55" s="44"/>
      <c r="G55" s="44"/>
      <c r="H55" s="44"/>
      <c r="I55" s="44"/>
      <c r="J55" s="44"/>
      <c r="K55" s="44"/>
      <c r="L55" s="44"/>
      <c r="M55" s="44"/>
      <c r="N55" s="44"/>
      <c r="O55" s="44"/>
      <c r="P55" s="44"/>
      <c r="Q55" s="44"/>
      <c r="R55" s="44"/>
    </row>
    <row r="56" spans="1:18" ht="25.5" x14ac:dyDescent="0.25">
      <c r="A56" s="222"/>
      <c r="B56" s="7" t="s">
        <v>215</v>
      </c>
      <c r="C56" s="190" t="s">
        <v>8</v>
      </c>
      <c r="D56" s="5"/>
      <c r="F56" s="44"/>
      <c r="G56" s="44"/>
      <c r="H56" s="44"/>
      <c r="I56" s="44"/>
      <c r="J56" s="44"/>
      <c r="K56" s="44"/>
      <c r="L56" s="44"/>
      <c r="M56" s="44"/>
      <c r="N56" s="44"/>
      <c r="O56" s="44"/>
      <c r="P56" s="44"/>
      <c r="Q56" s="44"/>
      <c r="R56" s="44"/>
    </row>
    <row r="57" spans="1:18" ht="51" x14ac:dyDescent="0.25">
      <c r="A57" s="222"/>
      <c r="B57" s="7" t="s">
        <v>216</v>
      </c>
      <c r="C57" s="191"/>
      <c r="D57" s="5"/>
      <c r="F57" s="44"/>
      <c r="G57" s="44"/>
      <c r="H57" s="44"/>
      <c r="I57" s="44"/>
      <c r="J57" s="44"/>
      <c r="K57" s="44"/>
      <c r="L57" s="44"/>
      <c r="M57" s="44"/>
      <c r="N57" s="44"/>
      <c r="O57" s="44"/>
      <c r="P57" s="44"/>
      <c r="Q57" s="44"/>
      <c r="R57" s="44"/>
    </row>
    <row r="58" spans="1:18" ht="63.75" customHeight="1" x14ac:dyDescent="0.25">
      <c r="A58" s="223" t="s">
        <v>217</v>
      </c>
      <c r="B58" s="223"/>
      <c r="C58" s="54" t="s">
        <v>8</v>
      </c>
      <c r="D58" s="5"/>
      <c r="F58" s="44"/>
      <c r="G58" s="44"/>
      <c r="H58" s="44"/>
      <c r="I58" s="44"/>
      <c r="J58" s="44"/>
      <c r="K58" s="44"/>
      <c r="L58" s="44"/>
      <c r="M58" s="44"/>
      <c r="N58" s="44"/>
      <c r="O58" s="44"/>
      <c r="P58" s="44"/>
      <c r="Q58" s="44"/>
      <c r="R58" s="44"/>
    </row>
    <row r="59" spans="1:18" ht="76.5" customHeight="1" x14ac:dyDescent="0.25">
      <c r="A59" s="223" t="s">
        <v>218</v>
      </c>
      <c r="B59" s="223"/>
      <c r="C59" s="54" t="s">
        <v>8</v>
      </c>
      <c r="D59" s="5"/>
      <c r="F59" s="44"/>
      <c r="G59" s="44"/>
      <c r="H59" s="44"/>
      <c r="I59" s="44"/>
      <c r="J59" s="44"/>
      <c r="K59" s="44"/>
      <c r="L59" s="44"/>
      <c r="M59" s="44"/>
      <c r="N59" s="44"/>
      <c r="O59" s="44"/>
      <c r="P59" s="44"/>
      <c r="Q59" s="44"/>
      <c r="R59" s="44"/>
    </row>
    <row r="60" spans="1:18" ht="51.75" x14ac:dyDescent="0.25">
      <c r="A60" s="57" t="s">
        <v>219</v>
      </c>
      <c r="B60" s="6" t="s">
        <v>220</v>
      </c>
      <c r="C60" s="18" t="s">
        <v>8</v>
      </c>
      <c r="D60" s="5"/>
      <c r="F60" s="44"/>
      <c r="G60" s="44"/>
      <c r="H60" s="44"/>
      <c r="I60" s="44"/>
      <c r="J60" s="44"/>
      <c r="K60" s="44"/>
      <c r="L60" s="44"/>
      <c r="M60" s="44"/>
      <c r="N60" s="44"/>
      <c r="O60" s="44"/>
      <c r="P60" s="44"/>
      <c r="Q60" s="44"/>
      <c r="R60" s="44"/>
    </row>
    <row r="61" spans="1:18" ht="90" x14ac:dyDescent="0.25">
      <c r="A61" s="50" t="s">
        <v>221</v>
      </c>
      <c r="B61" s="6" t="s">
        <v>222</v>
      </c>
      <c r="C61" s="18" t="s">
        <v>8</v>
      </c>
      <c r="D61" s="5"/>
      <c r="F61" s="44"/>
      <c r="G61" s="44"/>
      <c r="H61" s="44"/>
      <c r="I61" s="44"/>
      <c r="J61" s="44"/>
      <c r="K61" s="44"/>
      <c r="L61" s="44"/>
      <c r="M61" s="44"/>
      <c r="N61" s="44"/>
      <c r="O61" s="44"/>
      <c r="P61" s="44"/>
      <c r="Q61" s="44"/>
      <c r="R61" s="44"/>
    </row>
    <row r="62" spans="1:18" ht="39" x14ac:dyDescent="0.25">
      <c r="A62" s="205" t="s">
        <v>223</v>
      </c>
      <c r="B62" s="9" t="s">
        <v>224</v>
      </c>
      <c r="C62" s="18" t="s">
        <v>8</v>
      </c>
      <c r="D62" s="5"/>
      <c r="F62" s="44"/>
      <c r="G62" s="44"/>
      <c r="H62" s="44"/>
      <c r="I62" s="44"/>
      <c r="J62" s="44"/>
      <c r="K62" s="44"/>
      <c r="L62" s="44"/>
      <c r="M62" s="44"/>
      <c r="N62" s="44"/>
      <c r="O62" s="44"/>
      <c r="P62" s="44"/>
      <c r="Q62" s="44"/>
      <c r="R62" s="44"/>
    </row>
    <row r="63" spans="1:18" ht="51" x14ac:dyDescent="0.25">
      <c r="A63" s="205"/>
      <c r="B63" s="7" t="s">
        <v>225</v>
      </c>
      <c r="C63" s="18" t="s">
        <v>8</v>
      </c>
      <c r="D63" s="5"/>
      <c r="F63" s="44"/>
      <c r="G63" s="44"/>
      <c r="H63" s="44"/>
      <c r="I63" s="44"/>
      <c r="J63" s="44"/>
      <c r="K63" s="44"/>
      <c r="L63" s="44"/>
      <c r="M63" s="44"/>
      <c r="N63" s="44"/>
      <c r="O63" s="44"/>
      <c r="P63" s="44"/>
      <c r="Q63" s="44"/>
      <c r="R63" s="44"/>
    </row>
    <row r="64" spans="1:18" ht="38.25" x14ac:dyDescent="0.25">
      <c r="A64" s="205"/>
      <c r="B64" s="7" t="s">
        <v>226</v>
      </c>
      <c r="C64" s="18" t="s">
        <v>8</v>
      </c>
      <c r="D64" s="5"/>
      <c r="F64" s="44"/>
      <c r="G64" s="44"/>
      <c r="H64" s="44"/>
      <c r="I64" s="44"/>
      <c r="J64" s="44"/>
      <c r="K64" s="44"/>
      <c r="L64" s="44"/>
      <c r="M64" s="44"/>
      <c r="N64" s="44"/>
      <c r="O64" s="44"/>
      <c r="P64" s="44"/>
      <c r="Q64" s="44"/>
      <c r="R64" s="44"/>
    </row>
    <row r="65" spans="1:18" ht="51" x14ac:dyDescent="0.25">
      <c r="A65" s="205"/>
      <c r="B65" s="7" t="s">
        <v>227</v>
      </c>
      <c r="C65" s="18" t="s">
        <v>8</v>
      </c>
      <c r="D65" s="5"/>
      <c r="F65" s="44"/>
      <c r="G65" s="44"/>
      <c r="H65" s="44"/>
      <c r="I65" s="44"/>
      <c r="J65" s="44"/>
      <c r="K65" s="44"/>
      <c r="L65" s="44"/>
      <c r="M65" s="44"/>
      <c r="N65" s="44"/>
      <c r="O65" s="44"/>
      <c r="P65" s="44"/>
      <c r="Q65" s="44"/>
      <c r="R65" s="44"/>
    </row>
    <row r="66" spans="1:18" ht="38.25" x14ac:dyDescent="0.25">
      <c r="A66" s="205"/>
      <c r="B66" s="7" t="s">
        <v>228</v>
      </c>
      <c r="C66" s="18" t="s">
        <v>8</v>
      </c>
      <c r="D66" s="5"/>
      <c r="F66" s="44"/>
      <c r="G66" s="44"/>
      <c r="H66" s="44"/>
      <c r="I66" s="44"/>
      <c r="J66" s="44"/>
      <c r="K66" s="44"/>
      <c r="L66" s="44"/>
      <c r="M66" s="44"/>
      <c r="N66" s="44"/>
      <c r="O66" s="44"/>
      <c r="P66" s="44"/>
      <c r="Q66" s="44"/>
      <c r="R66" s="44"/>
    </row>
    <row r="67" spans="1:18" ht="51" customHeight="1" x14ac:dyDescent="0.25">
      <c r="A67" s="223" t="s">
        <v>229</v>
      </c>
      <c r="B67" s="223"/>
      <c r="C67" s="18" t="s">
        <v>8</v>
      </c>
      <c r="D67" s="5"/>
      <c r="F67" s="44"/>
      <c r="G67" s="44"/>
      <c r="H67" s="44"/>
      <c r="I67" s="44"/>
      <c r="J67" s="44"/>
      <c r="K67" s="44"/>
      <c r="L67" s="44"/>
      <c r="M67" s="44"/>
      <c r="N67" s="44"/>
      <c r="O67" s="44"/>
      <c r="P67" s="44"/>
      <c r="Q67" s="44"/>
      <c r="R67" s="44"/>
    </row>
    <row r="68" spans="1:18" ht="38.25" customHeight="1" x14ac:dyDescent="0.25">
      <c r="A68" s="223" t="s">
        <v>230</v>
      </c>
      <c r="B68" s="223"/>
      <c r="C68" s="18" t="s">
        <v>8</v>
      </c>
      <c r="D68" s="5"/>
      <c r="F68" s="44"/>
      <c r="G68" s="44"/>
      <c r="H68" s="44"/>
      <c r="I68" s="44"/>
      <c r="J68" s="44"/>
      <c r="K68" s="44"/>
      <c r="L68" s="44"/>
      <c r="M68" s="44"/>
      <c r="N68" s="44"/>
      <c r="O68" s="44"/>
      <c r="P68" s="44"/>
      <c r="Q68" s="44"/>
      <c r="R68" s="44"/>
    </row>
    <row r="69" spans="1:18" ht="39" x14ac:dyDescent="0.25">
      <c r="A69" s="222" t="s">
        <v>231</v>
      </c>
      <c r="B69" s="6" t="s">
        <v>232</v>
      </c>
      <c r="C69" s="190" t="s">
        <v>8</v>
      </c>
      <c r="D69" s="210"/>
      <c r="F69" s="44"/>
      <c r="G69" s="44"/>
      <c r="H69" s="44"/>
      <c r="I69" s="44"/>
      <c r="J69" s="44"/>
      <c r="K69" s="44"/>
      <c r="L69" s="44"/>
      <c r="M69" s="44"/>
      <c r="N69" s="44"/>
      <c r="O69" s="44"/>
      <c r="P69" s="44"/>
      <c r="Q69" s="44"/>
      <c r="R69" s="44"/>
    </row>
    <row r="70" spans="1:18" ht="25.5" x14ac:dyDescent="0.25">
      <c r="A70" s="222"/>
      <c r="B70" s="7" t="s">
        <v>233</v>
      </c>
      <c r="C70" s="191"/>
      <c r="D70" s="211"/>
      <c r="F70" s="44"/>
      <c r="G70" s="44"/>
      <c r="H70" s="44"/>
      <c r="I70" s="44"/>
      <c r="J70" s="44"/>
      <c r="K70" s="44"/>
      <c r="L70" s="44"/>
      <c r="M70" s="44"/>
      <c r="N70" s="44"/>
      <c r="O70" s="44"/>
      <c r="P70" s="44"/>
      <c r="Q70" s="44"/>
      <c r="R70" s="44"/>
    </row>
    <row r="71" spans="1:18" x14ac:dyDescent="0.25">
      <c r="A71" s="222"/>
      <c r="B71" s="7" t="s">
        <v>234</v>
      </c>
      <c r="C71" s="190" t="s">
        <v>8</v>
      </c>
      <c r="D71" s="5"/>
      <c r="F71" s="44"/>
      <c r="G71" s="44"/>
      <c r="H71" s="44"/>
      <c r="I71" s="44"/>
      <c r="J71" s="44"/>
      <c r="K71" s="44"/>
      <c r="L71" s="44"/>
      <c r="M71" s="44"/>
      <c r="N71" s="44"/>
      <c r="O71" s="44"/>
      <c r="P71" s="44"/>
      <c r="Q71" s="44"/>
      <c r="R71" s="44"/>
    </row>
    <row r="72" spans="1:18" x14ac:dyDescent="0.25">
      <c r="A72" s="222"/>
      <c r="B72" s="7" t="s">
        <v>235</v>
      </c>
      <c r="C72" s="191"/>
      <c r="D72" s="5"/>
      <c r="F72" s="44"/>
      <c r="G72" s="44"/>
      <c r="H72" s="44"/>
      <c r="I72" s="44"/>
      <c r="J72" s="44"/>
      <c r="K72" s="44"/>
      <c r="L72" s="44"/>
      <c r="M72" s="44"/>
      <c r="N72" s="44"/>
      <c r="O72" s="44"/>
      <c r="P72" s="44"/>
      <c r="Q72" s="44"/>
      <c r="R72" s="44"/>
    </row>
    <row r="73" spans="1:18" ht="38.25" x14ac:dyDescent="0.25">
      <c r="A73" s="222"/>
      <c r="B73" s="7" t="s">
        <v>236</v>
      </c>
      <c r="C73" s="54" t="s">
        <v>8</v>
      </c>
      <c r="D73" s="5"/>
      <c r="F73" s="44"/>
      <c r="G73" s="44"/>
      <c r="H73" s="44"/>
      <c r="I73" s="44"/>
      <c r="J73" s="44"/>
      <c r="K73" s="44"/>
      <c r="L73" s="44"/>
      <c r="M73" s="44"/>
      <c r="N73" s="44"/>
      <c r="O73" s="44"/>
      <c r="P73" s="44"/>
      <c r="Q73" s="44"/>
      <c r="R73" s="44"/>
    </row>
    <row r="74" spans="1:18" ht="63.75" x14ac:dyDescent="0.25">
      <c r="A74" s="222"/>
      <c r="B74" s="7" t="s">
        <v>237</v>
      </c>
      <c r="C74" s="54" t="s">
        <v>8</v>
      </c>
      <c r="D74" s="5"/>
      <c r="F74" s="44"/>
      <c r="G74" s="44"/>
      <c r="H74" s="44"/>
      <c r="I74" s="44"/>
      <c r="J74" s="44"/>
      <c r="K74" s="44"/>
      <c r="L74" s="44"/>
      <c r="M74" s="44"/>
      <c r="N74" s="44"/>
      <c r="O74" s="44"/>
      <c r="P74" s="44"/>
      <c r="Q74" s="44"/>
      <c r="R74" s="44"/>
    </row>
    <row r="75" spans="1:18" ht="51" x14ac:dyDescent="0.25">
      <c r="A75" s="222"/>
      <c r="B75" s="7" t="s">
        <v>238</v>
      </c>
      <c r="C75" s="54" t="s">
        <v>8</v>
      </c>
      <c r="D75" s="5"/>
      <c r="F75" s="44"/>
      <c r="G75" s="44"/>
      <c r="H75" s="44"/>
      <c r="I75" s="44"/>
      <c r="J75" s="44"/>
      <c r="K75" s="44"/>
      <c r="L75" s="44"/>
      <c r="M75" s="44"/>
      <c r="N75" s="44"/>
      <c r="O75" s="44"/>
      <c r="P75" s="44"/>
      <c r="Q75" s="44"/>
      <c r="R75" s="44"/>
    </row>
    <row r="76" spans="1:18" ht="51" x14ac:dyDescent="0.25">
      <c r="A76" s="222"/>
      <c r="B76" s="7" t="s">
        <v>239</v>
      </c>
      <c r="C76" s="54" t="s">
        <v>8</v>
      </c>
      <c r="D76" s="5"/>
      <c r="F76" s="44"/>
      <c r="G76" s="44"/>
      <c r="H76" s="44"/>
      <c r="I76" s="44"/>
      <c r="J76" s="44"/>
      <c r="K76" s="44"/>
      <c r="L76" s="44"/>
      <c r="M76" s="44"/>
      <c r="N76" s="44"/>
      <c r="O76" s="44"/>
      <c r="P76" s="44"/>
      <c r="Q76" s="44"/>
      <c r="R76" s="44"/>
    </row>
    <row r="77" spans="1:18" ht="102.75" x14ac:dyDescent="0.25">
      <c r="A77" s="222" t="s">
        <v>240</v>
      </c>
      <c r="B77" s="6" t="s">
        <v>241</v>
      </c>
      <c r="C77" s="54" t="s">
        <v>8</v>
      </c>
      <c r="D77" s="5"/>
      <c r="F77" s="44"/>
      <c r="G77" s="44"/>
      <c r="H77" s="44"/>
      <c r="I77" s="44"/>
      <c r="J77" s="44"/>
      <c r="K77" s="44"/>
      <c r="L77" s="44"/>
      <c r="M77" s="44"/>
      <c r="N77" s="44"/>
      <c r="O77" s="44"/>
      <c r="P77" s="44"/>
      <c r="Q77" s="44"/>
      <c r="R77" s="44"/>
    </row>
    <row r="78" spans="1:18" ht="51" x14ac:dyDescent="0.25">
      <c r="A78" s="222"/>
      <c r="B78" s="7" t="s">
        <v>242</v>
      </c>
      <c r="C78" s="54" t="s">
        <v>8</v>
      </c>
      <c r="D78" s="5"/>
      <c r="F78" s="44"/>
      <c r="G78" s="44"/>
      <c r="H78" s="44"/>
      <c r="I78" s="44"/>
      <c r="J78" s="44"/>
      <c r="K78" s="44"/>
      <c r="L78" s="44"/>
      <c r="M78" s="44"/>
      <c r="N78" s="44"/>
      <c r="O78" s="44"/>
      <c r="P78" s="44"/>
      <c r="Q78" s="44"/>
      <c r="R78" s="44"/>
    </row>
    <row r="79" spans="1:18" ht="89.25" customHeight="1" x14ac:dyDescent="0.25">
      <c r="A79" s="223" t="s">
        <v>243</v>
      </c>
      <c r="B79" s="223"/>
      <c r="C79" s="18" t="s">
        <v>8</v>
      </c>
      <c r="D79" s="5"/>
      <c r="F79" s="44"/>
      <c r="G79" s="44"/>
      <c r="H79" s="44"/>
      <c r="I79" s="44"/>
      <c r="J79" s="44"/>
      <c r="K79" s="44"/>
      <c r="L79" s="44"/>
      <c r="M79" s="44"/>
      <c r="N79" s="44"/>
      <c r="O79" s="44"/>
      <c r="P79" s="44"/>
      <c r="Q79" s="44"/>
      <c r="R79" s="44"/>
    </row>
    <row r="80" spans="1:18" ht="63.75" customHeight="1" x14ac:dyDescent="0.25">
      <c r="A80" s="223" t="s">
        <v>244</v>
      </c>
      <c r="B80" s="223"/>
      <c r="C80" s="18" t="s">
        <v>8</v>
      </c>
      <c r="D80" s="5"/>
      <c r="F80" s="44"/>
      <c r="G80" s="44"/>
      <c r="H80" s="44"/>
      <c r="I80" s="44"/>
      <c r="J80" s="44"/>
      <c r="K80" s="44"/>
      <c r="L80" s="44"/>
      <c r="M80" s="44"/>
      <c r="N80" s="44"/>
      <c r="O80" s="44"/>
      <c r="P80" s="44"/>
      <c r="Q80" s="44"/>
      <c r="R80" s="44"/>
    </row>
    <row r="81" spans="1:18" ht="77.25" x14ac:dyDescent="0.25">
      <c r="A81" s="57" t="s">
        <v>245</v>
      </c>
      <c r="B81" s="6" t="s">
        <v>246</v>
      </c>
      <c r="C81" s="18" t="s">
        <v>8</v>
      </c>
      <c r="D81" s="5"/>
      <c r="F81" s="44"/>
      <c r="G81" s="44"/>
      <c r="H81" s="44"/>
      <c r="I81" s="44"/>
      <c r="J81" s="44"/>
      <c r="K81" s="44"/>
      <c r="L81" s="44"/>
      <c r="M81" s="44"/>
      <c r="N81" s="44"/>
      <c r="O81" s="44"/>
      <c r="P81" s="44"/>
      <c r="Q81" s="44"/>
      <c r="R81" s="44"/>
    </row>
    <row r="82" spans="1:18" ht="90" x14ac:dyDescent="0.25">
      <c r="A82" s="50" t="s">
        <v>247</v>
      </c>
      <c r="B82" s="6" t="s">
        <v>248</v>
      </c>
      <c r="C82" s="18" t="s">
        <v>8</v>
      </c>
      <c r="D82" s="5"/>
      <c r="F82" s="44"/>
      <c r="G82" s="44"/>
      <c r="H82" s="44"/>
      <c r="I82" s="44"/>
      <c r="J82" s="44"/>
      <c r="K82" s="44"/>
      <c r="L82" s="44"/>
      <c r="M82" s="44"/>
      <c r="N82" s="44"/>
      <c r="O82" s="44"/>
      <c r="P82" s="44"/>
      <c r="Q82" s="44"/>
      <c r="R82" s="44"/>
    </row>
    <row r="83" spans="1:18" x14ac:dyDescent="0.25">
      <c r="A83" s="218" t="s">
        <v>249</v>
      </c>
      <c r="B83" s="218"/>
      <c r="C83" s="18"/>
      <c r="D83" s="5"/>
      <c r="F83" s="44"/>
      <c r="G83" s="44"/>
      <c r="H83" s="44"/>
      <c r="I83" s="44"/>
      <c r="J83" s="44"/>
      <c r="K83" s="44"/>
      <c r="L83" s="44"/>
      <c r="M83" s="44"/>
      <c r="N83" s="44"/>
      <c r="O83" s="44"/>
      <c r="P83" s="44"/>
      <c r="Q83" s="44"/>
      <c r="R83" s="44"/>
    </row>
    <row r="84" spans="1:18" x14ac:dyDescent="0.25">
      <c r="A84" s="218" t="s">
        <v>250</v>
      </c>
      <c r="B84" s="218"/>
      <c r="C84" s="18"/>
      <c r="D84" s="5"/>
      <c r="F84" s="44"/>
      <c r="G84" s="44"/>
      <c r="H84" s="44"/>
      <c r="I84" s="44"/>
      <c r="J84" s="44"/>
      <c r="K84" s="44"/>
      <c r="L84" s="44"/>
      <c r="M84" s="44"/>
      <c r="N84" s="44"/>
      <c r="O84" s="44"/>
      <c r="P84" s="44"/>
      <c r="Q84" s="44"/>
      <c r="R84" s="44"/>
    </row>
    <row r="85" spans="1:18" ht="77.25" x14ac:dyDescent="0.25">
      <c r="A85" s="57" t="s">
        <v>251</v>
      </c>
      <c r="B85" s="6" t="s">
        <v>252</v>
      </c>
      <c r="C85" s="18" t="s">
        <v>8</v>
      </c>
      <c r="D85" s="5"/>
      <c r="F85" s="44"/>
      <c r="G85" s="44"/>
      <c r="H85" s="44"/>
      <c r="I85" s="44"/>
      <c r="J85" s="44"/>
      <c r="K85" s="44"/>
      <c r="L85" s="44"/>
      <c r="M85" s="44"/>
      <c r="N85" s="44"/>
      <c r="O85" s="44"/>
      <c r="P85" s="44"/>
      <c r="Q85" s="44"/>
      <c r="R85" s="44"/>
    </row>
    <row r="86" spans="1:18" x14ac:dyDescent="0.25">
      <c r="A86" s="218" t="s">
        <v>147</v>
      </c>
      <c r="B86" s="218"/>
      <c r="C86" s="18"/>
      <c r="D86" s="5"/>
      <c r="F86" s="44"/>
      <c r="G86" s="44"/>
      <c r="H86" s="44"/>
      <c r="I86" s="44"/>
      <c r="J86" s="44"/>
      <c r="K86" s="44"/>
      <c r="L86" s="44"/>
      <c r="M86" s="44"/>
      <c r="N86" s="44"/>
      <c r="O86" s="44"/>
      <c r="P86" s="44"/>
      <c r="Q86" s="44"/>
      <c r="R86" s="44"/>
    </row>
    <row r="87" spans="1:18" x14ac:dyDescent="0.25">
      <c r="A87" s="218" t="s">
        <v>253</v>
      </c>
      <c r="B87" s="218"/>
      <c r="C87" s="18"/>
      <c r="D87" s="5"/>
      <c r="F87" s="44"/>
      <c r="G87" s="44"/>
      <c r="H87" s="44"/>
      <c r="I87" s="44"/>
      <c r="J87" s="44"/>
      <c r="K87" s="44"/>
      <c r="L87" s="44"/>
      <c r="M87" s="44"/>
      <c r="N87" s="44"/>
      <c r="O87" s="44"/>
      <c r="P87" s="44"/>
      <c r="Q87" s="44"/>
      <c r="R87" s="44"/>
    </row>
    <row r="88" spans="1:18" ht="77.25" x14ac:dyDescent="0.25">
      <c r="A88" s="57" t="s">
        <v>254</v>
      </c>
      <c r="B88" s="6" t="s">
        <v>255</v>
      </c>
      <c r="C88" s="18" t="s">
        <v>8</v>
      </c>
      <c r="D88" s="5"/>
      <c r="F88" s="44"/>
      <c r="G88" s="44"/>
      <c r="H88" s="44"/>
      <c r="I88" s="44"/>
      <c r="J88" s="44"/>
      <c r="K88" s="44"/>
      <c r="L88" s="44"/>
      <c r="M88" s="44"/>
      <c r="N88" s="44"/>
      <c r="O88" s="44"/>
      <c r="P88" s="44"/>
      <c r="Q88" s="44"/>
      <c r="R88" s="44"/>
    </row>
    <row r="89" spans="1:18" ht="51" x14ac:dyDescent="0.25">
      <c r="A89" s="222" t="s">
        <v>256</v>
      </c>
      <c r="B89" s="8" t="s">
        <v>257</v>
      </c>
      <c r="C89" s="18" t="s">
        <v>8</v>
      </c>
      <c r="D89" s="5"/>
      <c r="F89" s="44"/>
      <c r="G89" s="44"/>
      <c r="H89" s="44"/>
      <c r="I89" s="44"/>
      <c r="J89" s="44"/>
      <c r="K89" s="44"/>
      <c r="L89" s="44"/>
      <c r="M89" s="44"/>
      <c r="N89" s="44"/>
      <c r="O89" s="44"/>
      <c r="P89" s="44"/>
      <c r="Q89" s="44"/>
      <c r="R89" s="44"/>
    </row>
    <row r="90" spans="1:18" ht="38.25" x14ac:dyDescent="0.25">
      <c r="A90" s="222"/>
      <c r="B90" s="8" t="s">
        <v>258</v>
      </c>
      <c r="C90" s="18" t="s">
        <v>8</v>
      </c>
      <c r="D90" s="5"/>
      <c r="F90" s="44"/>
      <c r="G90" s="44"/>
      <c r="H90" s="44"/>
      <c r="I90" s="44"/>
      <c r="J90" s="44"/>
      <c r="K90" s="44"/>
      <c r="L90" s="44"/>
      <c r="M90" s="44"/>
      <c r="N90" s="44"/>
      <c r="O90" s="44"/>
      <c r="P90" s="44"/>
      <c r="Q90" s="44"/>
      <c r="R90" s="44"/>
    </row>
    <row r="91" spans="1:18" ht="38.25" customHeight="1" x14ac:dyDescent="0.25">
      <c r="A91" s="223" t="s">
        <v>259</v>
      </c>
      <c r="B91" s="223"/>
      <c r="C91" s="18" t="s">
        <v>8</v>
      </c>
      <c r="D91" s="5"/>
      <c r="F91" s="44"/>
      <c r="G91" s="44"/>
      <c r="H91" s="44"/>
      <c r="I91" s="44"/>
      <c r="J91" s="44"/>
      <c r="K91" s="44"/>
      <c r="L91" s="44"/>
      <c r="M91" s="44"/>
      <c r="N91" s="44"/>
      <c r="O91" s="44"/>
      <c r="P91" s="44"/>
      <c r="Q91" s="44"/>
      <c r="R91" s="44"/>
    </row>
    <row r="92" spans="1:18" ht="51" customHeight="1" x14ac:dyDescent="0.25">
      <c r="A92" s="223" t="s">
        <v>260</v>
      </c>
      <c r="B92" s="223"/>
      <c r="C92" s="18" t="s">
        <v>8</v>
      </c>
      <c r="D92" s="5"/>
      <c r="F92" s="44"/>
      <c r="G92" s="44"/>
      <c r="H92" s="44"/>
      <c r="I92" s="44"/>
      <c r="J92" s="44"/>
      <c r="K92" s="44"/>
      <c r="L92" s="44"/>
      <c r="M92" s="44"/>
      <c r="N92" s="44"/>
      <c r="O92" s="44"/>
      <c r="P92" s="44"/>
      <c r="Q92" s="44"/>
      <c r="R92" s="44"/>
    </row>
    <row r="93" spans="1:18" x14ac:dyDescent="0.25">
      <c r="A93" s="218" t="s">
        <v>196</v>
      </c>
      <c r="B93" s="218"/>
      <c r="C93" s="18"/>
      <c r="D93" s="5"/>
      <c r="F93" s="44"/>
      <c r="G93" s="44"/>
      <c r="H93" s="44"/>
      <c r="I93" s="44"/>
      <c r="J93" s="44"/>
      <c r="K93" s="44"/>
      <c r="L93" s="44"/>
      <c r="M93" s="44"/>
      <c r="N93" s="44"/>
      <c r="O93" s="44"/>
      <c r="P93" s="44"/>
      <c r="Q93" s="44"/>
      <c r="R93" s="44"/>
    </row>
    <row r="94" spans="1:18" x14ac:dyDescent="0.25">
      <c r="A94" s="218" t="s">
        <v>261</v>
      </c>
      <c r="B94" s="218"/>
      <c r="C94" s="18"/>
      <c r="D94" s="5"/>
      <c r="F94" s="44"/>
      <c r="G94" s="44"/>
      <c r="H94" s="44"/>
      <c r="I94" s="44"/>
      <c r="J94" s="44"/>
      <c r="K94" s="44"/>
      <c r="L94" s="44"/>
      <c r="M94" s="44"/>
      <c r="N94" s="44"/>
      <c r="O94" s="44"/>
      <c r="P94" s="44"/>
      <c r="Q94" s="44"/>
      <c r="R94" s="44"/>
    </row>
    <row r="95" spans="1:18" ht="89.25" x14ac:dyDescent="0.25">
      <c r="A95" s="57" t="s">
        <v>262</v>
      </c>
      <c r="B95" s="8" t="s">
        <v>263</v>
      </c>
      <c r="C95" s="18" t="s">
        <v>8</v>
      </c>
      <c r="D95" s="5"/>
      <c r="F95" s="44"/>
      <c r="G95" s="44"/>
      <c r="H95" s="44"/>
      <c r="I95" s="44"/>
      <c r="J95" s="44"/>
      <c r="K95" s="44"/>
      <c r="L95" s="44"/>
      <c r="M95" s="44"/>
      <c r="N95" s="44"/>
      <c r="O95" s="44"/>
      <c r="P95" s="44"/>
      <c r="Q95" s="44"/>
      <c r="R95" s="44"/>
    </row>
    <row r="96" spans="1:18" ht="39" x14ac:dyDescent="0.25">
      <c r="A96" s="205" t="s">
        <v>264</v>
      </c>
      <c r="B96" s="6" t="s">
        <v>265</v>
      </c>
      <c r="C96" s="18" t="s">
        <v>8</v>
      </c>
      <c r="D96" s="5"/>
      <c r="F96" s="44"/>
      <c r="G96" s="44"/>
      <c r="H96" s="44"/>
      <c r="I96" s="44"/>
      <c r="J96" s="44"/>
      <c r="K96" s="44"/>
      <c r="L96" s="44"/>
      <c r="M96" s="44"/>
      <c r="N96" s="44"/>
      <c r="O96" s="44"/>
      <c r="P96" s="44"/>
      <c r="Q96" s="44"/>
      <c r="R96" s="44"/>
    </row>
    <row r="97" spans="1:18" ht="51" x14ac:dyDescent="0.25">
      <c r="A97" s="205"/>
      <c r="B97" s="7" t="s">
        <v>266</v>
      </c>
      <c r="C97" s="18" t="s">
        <v>8</v>
      </c>
      <c r="D97" s="5"/>
      <c r="F97" s="44"/>
      <c r="G97" s="44"/>
      <c r="H97" s="44"/>
      <c r="I97" s="44"/>
      <c r="J97" s="44"/>
      <c r="K97" s="44"/>
      <c r="L97" s="44"/>
      <c r="M97" s="44"/>
      <c r="N97" s="44"/>
      <c r="O97" s="44"/>
      <c r="P97" s="44"/>
      <c r="Q97" s="44"/>
      <c r="R97" s="44"/>
    </row>
    <row r="98" spans="1:18" ht="38.25" x14ac:dyDescent="0.25">
      <c r="A98" s="205"/>
      <c r="B98" s="7" t="s">
        <v>267</v>
      </c>
      <c r="C98" s="18" t="s">
        <v>8</v>
      </c>
      <c r="D98" s="5"/>
      <c r="F98" s="44"/>
      <c r="G98" s="44"/>
      <c r="H98" s="44"/>
      <c r="I98" s="44"/>
      <c r="J98" s="44"/>
      <c r="K98" s="44"/>
      <c r="L98" s="44"/>
      <c r="M98" s="44"/>
      <c r="N98" s="44"/>
      <c r="O98" s="44"/>
      <c r="P98" s="44"/>
      <c r="Q98" s="44"/>
      <c r="R98" s="44"/>
    </row>
    <row r="99" spans="1:18" ht="51.75" x14ac:dyDescent="0.25">
      <c r="A99" s="225" t="s">
        <v>268</v>
      </c>
      <c r="B99" s="6" t="s">
        <v>269</v>
      </c>
      <c r="C99" s="18" t="s">
        <v>8</v>
      </c>
      <c r="D99" s="5"/>
      <c r="F99" s="44"/>
      <c r="G99" s="44"/>
      <c r="H99" s="44"/>
      <c r="I99" s="44"/>
      <c r="J99" s="44"/>
      <c r="K99" s="44"/>
      <c r="L99" s="44"/>
      <c r="M99" s="44"/>
      <c r="N99" s="44"/>
      <c r="O99" s="44"/>
      <c r="P99" s="44"/>
      <c r="Q99" s="44"/>
      <c r="R99" s="44"/>
    </row>
    <row r="100" spans="1:18" ht="38.25" x14ac:dyDescent="0.25">
      <c r="A100" s="226"/>
      <c r="B100" s="7" t="s">
        <v>270</v>
      </c>
      <c r="C100" s="18" t="s">
        <v>8</v>
      </c>
      <c r="D100" s="5"/>
      <c r="F100" s="44"/>
      <c r="G100" s="44"/>
      <c r="H100" s="44"/>
      <c r="I100" s="44"/>
      <c r="J100" s="44"/>
      <c r="K100" s="44"/>
      <c r="L100" s="44"/>
      <c r="M100" s="44"/>
      <c r="N100" s="44"/>
      <c r="O100" s="44"/>
      <c r="P100" s="44"/>
      <c r="Q100" s="44"/>
      <c r="R100" s="44"/>
    </row>
    <row r="101" spans="1:18" x14ac:dyDescent="0.25">
      <c r="A101" s="218" t="s">
        <v>271</v>
      </c>
      <c r="B101" s="218"/>
      <c r="C101" s="18"/>
      <c r="D101" s="5"/>
      <c r="F101" s="44"/>
      <c r="G101" s="44"/>
      <c r="H101" s="44"/>
      <c r="I101" s="44"/>
      <c r="J101" s="44"/>
      <c r="K101" s="44"/>
      <c r="L101" s="44"/>
      <c r="M101" s="44"/>
      <c r="N101" s="44"/>
      <c r="O101" s="44"/>
      <c r="P101" s="44"/>
      <c r="Q101" s="44"/>
      <c r="R101" s="44"/>
    </row>
    <row r="102" spans="1:18" ht="25.5" customHeight="1" x14ac:dyDescent="0.25">
      <c r="A102" s="218" t="s">
        <v>272</v>
      </c>
      <c r="B102" s="218"/>
      <c r="C102" s="18"/>
      <c r="D102" s="5"/>
      <c r="F102" s="44"/>
      <c r="G102" s="44"/>
      <c r="H102" s="44"/>
      <c r="I102" s="44"/>
      <c r="J102" s="44"/>
      <c r="K102" s="44"/>
      <c r="L102" s="44"/>
      <c r="M102" s="44"/>
      <c r="N102" s="44"/>
      <c r="O102" s="44"/>
      <c r="P102" s="44"/>
      <c r="Q102" s="44"/>
      <c r="R102" s="44"/>
    </row>
    <row r="103" spans="1:18" ht="51.75" x14ac:dyDescent="0.25">
      <c r="A103" s="57" t="s">
        <v>273</v>
      </c>
      <c r="B103" s="6" t="s">
        <v>274</v>
      </c>
      <c r="C103" s="18" t="s">
        <v>8</v>
      </c>
      <c r="D103" s="5"/>
      <c r="F103" s="44"/>
      <c r="G103" s="44"/>
      <c r="H103" s="44"/>
      <c r="I103" s="44"/>
      <c r="J103" s="44"/>
      <c r="K103" s="44"/>
      <c r="L103" s="44"/>
      <c r="M103" s="44"/>
      <c r="N103" s="44"/>
      <c r="O103" s="44"/>
      <c r="P103" s="44"/>
      <c r="Q103" s="44"/>
      <c r="R103" s="44"/>
    </row>
    <row r="104" spans="1:18" ht="64.5" x14ac:dyDescent="0.25">
      <c r="A104" s="222" t="s">
        <v>275</v>
      </c>
      <c r="B104" s="6" t="s">
        <v>276</v>
      </c>
      <c r="C104" s="18" t="s">
        <v>8</v>
      </c>
      <c r="D104" s="5"/>
      <c r="F104" s="44"/>
      <c r="G104" s="44"/>
      <c r="H104" s="44"/>
      <c r="I104" s="44"/>
      <c r="J104" s="44"/>
      <c r="K104" s="44"/>
      <c r="L104" s="44"/>
      <c r="M104" s="44"/>
      <c r="N104" s="44"/>
      <c r="O104" s="44"/>
      <c r="P104" s="44"/>
      <c r="Q104" s="44"/>
      <c r="R104" s="44"/>
    </row>
    <row r="105" spans="1:18" ht="89.25" x14ac:dyDescent="0.25">
      <c r="A105" s="222"/>
      <c r="B105" s="7" t="s">
        <v>277</v>
      </c>
      <c r="C105" s="18" t="s">
        <v>8</v>
      </c>
      <c r="D105" s="5"/>
      <c r="F105" s="44"/>
      <c r="G105" s="44"/>
      <c r="H105" s="44"/>
      <c r="I105" s="44"/>
      <c r="J105" s="44"/>
      <c r="K105" s="44"/>
      <c r="L105" s="44"/>
      <c r="M105" s="44"/>
      <c r="N105" s="44"/>
      <c r="O105" s="44"/>
      <c r="P105" s="44"/>
      <c r="Q105" s="44"/>
      <c r="R105" s="44"/>
    </row>
    <row r="106" spans="1:18" ht="51.75" x14ac:dyDescent="0.25">
      <c r="A106" s="57" t="s">
        <v>278</v>
      </c>
      <c r="B106" s="6" t="s">
        <v>279</v>
      </c>
      <c r="C106" s="18" t="s">
        <v>8</v>
      </c>
      <c r="D106" s="5"/>
      <c r="F106" s="44"/>
      <c r="G106" s="44"/>
      <c r="H106" s="44"/>
      <c r="I106" s="44"/>
      <c r="J106" s="44"/>
      <c r="K106" s="44"/>
      <c r="L106" s="44"/>
      <c r="M106" s="44"/>
      <c r="N106" s="44"/>
      <c r="O106" s="44"/>
      <c r="P106" s="44"/>
      <c r="Q106" s="44"/>
      <c r="R106" s="44"/>
    </row>
    <row r="107" spans="1:18" x14ac:dyDescent="0.25">
      <c r="A107" s="218" t="s">
        <v>280</v>
      </c>
      <c r="B107" s="218"/>
      <c r="C107" s="18"/>
      <c r="D107" s="5"/>
      <c r="F107" s="44"/>
      <c r="G107" s="44"/>
      <c r="H107" s="44"/>
      <c r="I107" s="44"/>
      <c r="J107" s="44"/>
      <c r="K107" s="44"/>
      <c r="L107" s="44"/>
      <c r="M107" s="44"/>
      <c r="N107" s="44"/>
      <c r="O107" s="44"/>
      <c r="P107" s="44"/>
      <c r="Q107" s="44"/>
      <c r="R107" s="44"/>
    </row>
    <row r="108" spans="1:18" ht="25.5" customHeight="1" x14ac:dyDescent="0.25">
      <c r="A108" s="218" t="s">
        <v>281</v>
      </c>
      <c r="B108" s="218"/>
      <c r="C108" s="18"/>
      <c r="D108" s="5"/>
      <c r="F108" s="44"/>
      <c r="G108" s="44"/>
      <c r="H108" s="44"/>
      <c r="I108" s="44"/>
      <c r="J108" s="44"/>
      <c r="K108" s="44"/>
      <c r="L108" s="44"/>
      <c r="M108" s="44"/>
      <c r="N108" s="44"/>
      <c r="O108" s="44"/>
      <c r="P108" s="44"/>
      <c r="Q108" s="44"/>
      <c r="R108" s="44"/>
    </row>
    <row r="109" spans="1:18" ht="64.5" x14ac:dyDescent="0.25">
      <c r="A109" s="222" t="s">
        <v>282</v>
      </c>
      <c r="B109" s="6" t="s">
        <v>283</v>
      </c>
      <c r="C109" s="18" t="s">
        <v>8</v>
      </c>
      <c r="D109" s="5"/>
      <c r="F109" s="44"/>
      <c r="G109" s="44"/>
      <c r="H109" s="44"/>
      <c r="I109" s="44"/>
      <c r="J109" s="44"/>
      <c r="K109" s="44"/>
      <c r="L109" s="44"/>
      <c r="M109" s="44"/>
      <c r="N109" s="44"/>
      <c r="O109" s="44"/>
      <c r="P109" s="44"/>
      <c r="Q109" s="44"/>
      <c r="R109" s="44"/>
    </row>
    <row r="110" spans="1:18" ht="38.25" x14ac:dyDescent="0.25">
      <c r="A110" s="222"/>
      <c r="B110" s="7" t="s">
        <v>284</v>
      </c>
      <c r="C110" s="18" t="s">
        <v>8</v>
      </c>
      <c r="D110" s="5"/>
      <c r="F110" s="44"/>
      <c r="G110" s="44"/>
      <c r="H110" s="44"/>
      <c r="I110" s="44"/>
      <c r="J110" s="44"/>
      <c r="K110" s="44"/>
      <c r="L110" s="44"/>
      <c r="M110" s="44"/>
      <c r="N110" s="44"/>
      <c r="O110" s="44"/>
      <c r="P110" s="44"/>
      <c r="Q110" s="44"/>
      <c r="R110" s="44"/>
    </row>
    <row r="111" spans="1:18" ht="38.25" x14ac:dyDescent="0.25">
      <c r="A111" s="222"/>
      <c r="B111" s="7" t="s">
        <v>285</v>
      </c>
      <c r="C111" s="18" t="s">
        <v>8</v>
      </c>
      <c r="D111" s="5"/>
      <c r="F111" s="44"/>
      <c r="G111" s="44"/>
      <c r="H111" s="44"/>
      <c r="I111" s="44"/>
      <c r="J111" s="44"/>
      <c r="K111" s="44"/>
      <c r="L111" s="44"/>
      <c r="M111" s="44"/>
      <c r="N111" s="44"/>
      <c r="O111" s="44"/>
      <c r="P111" s="44"/>
      <c r="Q111" s="44"/>
      <c r="R111" s="44"/>
    </row>
    <row r="112" spans="1:18" ht="63.75" x14ac:dyDescent="0.25">
      <c r="A112" s="222"/>
      <c r="B112" s="7" t="s">
        <v>286</v>
      </c>
      <c r="C112" s="18" t="s">
        <v>8</v>
      </c>
      <c r="D112" s="5"/>
      <c r="F112" s="44"/>
      <c r="G112" s="44"/>
      <c r="H112" s="44"/>
      <c r="I112" s="44"/>
      <c r="J112" s="44"/>
      <c r="K112" s="44"/>
      <c r="L112" s="44"/>
      <c r="M112" s="44"/>
      <c r="N112" s="44"/>
      <c r="O112" s="44"/>
      <c r="P112" s="44"/>
      <c r="Q112" s="44"/>
      <c r="R112" s="44"/>
    </row>
    <row r="113" spans="1:18" ht="51" x14ac:dyDescent="0.25">
      <c r="A113" s="222"/>
      <c r="B113" s="7" t="s">
        <v>287</v>
      </c>
      <c r="C113" s="18" t="s">
        <v>8</v>
      </c>
      <c r="D113" s="5"/>
      <c r="F113" s="44"/>
      <c r="G113" s="44"/>
      <c r="H113" s="44"/>
      <c r="I113" s="44"/>
      <c r="J113" s="44"/>
      <c r="K113" s="44"/>
      <c r="L113" s="44"/>
      <c r="M113" s="44"/>
      <c r="N113" s="44"/>
      <c r="O113" s="44"/>
      <c r="P113" s="44"/>
      <c r="Q113" s="44"/>
      <c r="R113" s="44"/>
    </row>
    <row r="114" spans="1:18" ht="51" x14ac:dyDescent="0.25">
      <c r="A114" s="222"/>
      <c r="B114" s="7" t="s">
        <v>288</v>
      </c>
      <c r="C114" s="18" t="s">
        <v>8</v>
      </c>
      <c r="D114" s="5"/>
      <c r="F114" s="44"/>
      <c r="G114" s="44"/>
      <c r="H114" s="44"/>
      <c r="I114" s="44"/>
      <c r="J114" s="44"/>
      <c r="K114" s="44"/>
      <c r="L114" s="44"/>
      <c r="M114" s="44"/>
      <c r="N114" s="44"/>
      <c r="O114" s="44"/>
      <c r="P114" s="44"/>
      <c r="Q114" s="44"/>
      <c r="R114" s="44"/>
    </row>
    <row r="115" spans="1:18" ht="51.75" x14ac:dyDescent="0.25">
      <c r="A115" s="57" t="s">
        <v>289</v>
      </c>
      <c r="B115" s="6" t="s">
        <v>290</v>
      </c>
      <c r="C115" s="18" t="s">
        <v>8</v>
      </c>
      <c r="D115" s="5"/>
      <c r="F115" s="44"/>
      <c r="G115" s="44"/>
      <c r="H115" s="44"/>
      <c r="I115" s="44"/>
      <c r="J115" s="44"/>
      <c r="K115" s="44"/>
      <c r="L115" s="44"/>
      <c r="M115" s="44"/>
      <c r="N115" s="44"/>
      <c r="O115" s="44"/>
      <c r="P115" s="44"/>
      <c r="Q115" s="44"/>
      <c r="R115" s="44"/>
    </row>
    <row r="116" spans="1:18" x14ac:dyDescent="0.25">
      <c r="A116" s="218" t="s">
        <v>291</v>
      </c>
      <c r="B116" s="218"/>
      <c r="C116" s="18"/>
      <c r="D116" s="5"/>
      <c r="F116" s="44"/>
      <c r="G116" s="44"/>
      <c r="H116" s="44"/>
      <c r="I116" s="44"/>
      <c r="J116" s="44"/>
      <c r="K116" s="44"/>
      <c r="L116" s="44"/>
      <c r="M116" s="44"/>
      <c r="N116" s="44"/>
      <c r="O116" s="44"/>
      <c r="P116" s="44"/>
      <c r="Q116" s="44"/>
      <c r="R116" s="44"/>
    </row>
    <row r="117" spans="1:18" x14ac:dyDescent="0.25">
      <c r="A117" s="218" t="s">
        <v>292</v>
      </c>
      <c r="B117" s="218"/>
      <c r="C117" s="18"/>
      <c r="D117" s="5"/>
      <c r="F117" s="44"/>
      <c r="G117" s="44"/>
      <c r="H117" s="44"/>
      <c r="I117" s="44"/>
      <c r="J117" s="44"/>
      <c r="K117" s="44"/>
      <c r="L117" s="44"/>
      <c r="M117" s="44"/>
      <c r="N117" s="44"/>
      <c r="O117" s="44"/>
      <c r="P117" s="44"/>
      <c r="Q117" s="44"/>
      <c r="R117" s="44"/>
    </row>
    <row r="118" spans="1:18" ht="26.25" x14ac:dyDescent="0.25">
      <c r="A118" s="222" t="s">
        <v>293</v>
      </c>
      <c r="B118" s="6" t="s">
        <v>294</v>
      </c>
      <c r="C118" s="190" t="s">
        <v>8</v>
      </c>
      <c r="D118" s="210"/>
      <c r="F118" s="44"/>
      <c r="G118" s="44"/>
      <c r="H118" s="44"/>
      <c r="I118" s="44"/>
      <c r="J118" s="44"/>
      <c r="K118" s="44"/>
      <c r="L118" s="44"/>
      <c r="M118" s="44"/>
      <c r="N118" s="44"/>
      <c r="O118" s="44"/>
      <c r="P118" s="44"/>
      <c r="Q118" s="44"/>
      <c r="R118" s="44"/>
    </row>
    <row r="119" spans="1:18" x14ac:dyDescent="0.25">
      <c r="A119" s="222"/>
      <c r="B119" s="7" t="s">
        <v>295</v>
      </c>
      <c r="C119" s="191"/>
      <c r="D119" s="211"/>
      <c r="F119" s="44"/>
      <c r="G119" s="44"/>
      <c r="H119" s="44"/>
      <c r="I119" s="44"/>
      <c r="J119" s="44"/>
      <c r="K119" s="44"/>
      <c r="L119" s="44"/>
      <c r="M119" s="44"/>
      <c r="N119" s="44"/>
      <c r="O119" s="44"/>
      <c r="P119" s="44"/>
      <c r="Q119" s="44"/>
      <c r="R119" s="44"/>
    </row>
    <row r="120" spans="1:18" x14ac:dyDescent="0.25">
      <c r="A120" s="222"/>
      <c r="B120" s="7" t="s">
        <v>296</v>
      </c>
      <c r="C120" s="190" t="s">
        <v>8</v>
      </c>
      <c r="D120" s="5"/>
      <c r="F120" s="44"/>
      <c r="G120" s="44"/>
      <c r="H120" s="44"/>
      <c r="I120" s="44"/>
      <c r="J120" s="44"/>
      <c r="K120" s="44"/>
      <c r="L120" s="44"/>
      <c r="M120" s="44"/>
      <c r="N120" s="44"/>
      <c r="O120" s="44"/>
      <c r="P120" s="44"/>
      <c r="Q120" s="44"/>
      <c r="R120" s="44"/>
    </row>
    <row r="121" spans="1:18" x14ac:dyDescent="0.25">
      <c r="A121" s="222"/>
      <c r="B121" s="7" t="s">
        <v>297</v>
      </c>
      <c r="C121" s="191"/>
      <c r="D121" s="5"/>
      <c r="F121" s="44"/>
      <c r="G121" s="44"/>
      <c r="H121" s="44"/>
      <c r="I121" s="44"/>
      <c r="J121" s="44"/>
      <c r="K121" s="44"/>
      <c r="L121" s="44"/>
      <c r="M121" s="44"/>
      <c r="N121" s="44"/>
      <c r="O121" s="44"/>
      <c r="P121" s="44"/>
      <c r="Q121" s="44"/>
      <c r="R121" s="44"/>
    </row>
    <row r="122" spans="1:18" x14ac:dyDescent="0.25">
      <c r="A122" s="222"/>
      <c r="B122" s="7" t="s">
        <v>298</v>
      </c>
      <c r="C122" s="18" t="s">
        <v>8</v>
      </c>
      <c r="D122" s="5"/>
      <c r="F122" s="44"/>
      <c r="G122" s="44"/>
      <c r="H122" s="44"/>
      <c r="I122" s="44"/>
      <c r="J122" s="44"/>
      <c r="K122" s="44"/>
      <c r="L122" s="44"/>
      <c r="M122" s="44"/>
      <c r="N122" s="44"/>
      <c r="O122" s="44"/>
      <c r="P122" s="44"/>
      <c r="Q122" s="44"/>
      <c r="R122" s="44"/>
    </row>
    <row r="123" spans="1:18" ht="38.25" x14ac:dyDescent="0.25">
      <c r="A123" s="222"/>
      <c r="B123" s="7" t="s">
        <v>299</v>
      </c>
      <c r="C123" s="18" t="s">
        <v>8</v>
      </c>
      <c r="D123" s="5"/>
      <c r="F123" s="44"/>
      <c r="G123" s="44"/>
      <c r="H123" s="44"/>
      <c r="I123" s="44"/>
      <c r="J123" s="44"/>
      <c r="K123" s="44"/>
      <c r="L123" s="44"/>
      <c r="M123" s="44"/>
      <c r="N123" s="44"/>
      <c r="O123" s="44"/>
      <c r="P123" s="44"/>
      <c r="Q123" s="44"/>
      <c r="R123" s="44"/>
    </row>
    <row r="124" spans="1:18" ht="64.5" x14ac:dyDescent="0.25">
      <c r="A124" s="57" t="s">
        <v>300</v>
      </c>
      <c r="B124" s="6" t="s">
        <v>301</v>
      </c>
      <c r="C124" s="18" t="s">
        <v>8</v>
      </c>
      <c r="D124" s="5"/>
      <c r="F124" s="44"/>
      <c r="G124" s="44"/>
      <c r="H124" s="44"/>
      <c r="I124" s="44"/>
      <c r="J124" s="44"/>
      <c r="K124" s="44"/>
      <c r="L124" s="44"/>
      <c r="M124" s="44"/>
      <c r="N124" s="44"/>
      <c r="O124" s="44"/>
      <c r="P124" s="44"/>
      <c r="Q124" s="44"/>
      <c r="R124" s="44"/>
    </row>
    <row r="125" spans="1:18" x14ac:dyDescent="0.25">
      <c r="A125" s="218" t="s">
        <v>147</v>
      </c>
      <c r="B125" s="218"/>
      <c r="C125" s="42"/>
      <c r="D125" s="5"/>
      <c r="F125" s="44"/>
      <c r="G125" s="44"/>
      <c r="H125" s="44"/>
      <c r="I125" s="44"/>
      <c r="J125" s="44"/>
      <c r="K125" s="44"/>
      <c r="L125" s="44"/>
      <c r="M125" s="44"/>
      <c r="N125" s="44"/>
      <c r="O125" s="44"/>
      <c r="P125" s="44"/>
      <c r="Q125" s="44"/>
      <c r="R125" s="44"/>
    </row>
    <row r="126" spans="1:18" x14ac:dyDescent="0.25">
      <c r="A126" s="218" t="s">
        <v>302</v>
      </c>
      <c r="B126" s="218"/>
      <c r="C126" s="18"/>
      <c r="D126" s="5"/>
      <c r="F126" s="44"/>
      <c r="G126" s="44"/>
      <c r="H126" s="44"/>
      <c r="I126" s="44"/>
      <c r="J126" s="44"/>
      <c r="K126" s="44"/>
      <c r="L126" s="44"/>
      <c r="M126" s="44"/>
      <c r="N126" s="44"/>
      <c r="O126" s="44"/>
      <c r="P126" s="44"/>
      <c r="Q126" s="44"/>
      <c r="R126" s="44"/>
    </row>
    <row r="127" spans="1:18" ht="39" x14ac:dyDescent="0.25">
      <c r="A127" s="56" t="s">
        <v>303</v>
      </c>
      <c r="B127" s="36" t="s">
        <v>304</v>
      </c>
      <c r="C127" s="18" t="s">
        <v>18</v>
      </c>
      <c r="D127" s="5"/>
      <c r="F127" s="44"/>
      <c r="G127" s="44"/>
      <c r="H127" s="44"/>
      <c r="I127" s="44"/>
      <c r="J127" s="44"/>
      <c r="K127" s="44"/>
      <c r="L127" s="44"/>
      <c r="M127" s="44"/>
      <c r="N127" s="44"/>
      <c r="O127" s="44"/>
      <c r="P127" s="44"/>
      <c r="Q127" s="44"/>
      <c r="R127" s="44"/>
    </row>
    <row r="128" spans="1:18" ht="26.25" x14ac:dyDescent="0.25">
      <c r="A128" s="224" t="s">
        <v>305</v>
      </c>
      <c r="B128" s="36" t="s">
        <v>306</v>
      </c>
      <c r="C128" s="190" t="s">
        <v>18</v>
      </c>
      <c r="D128" s="5"/>
      <c r="F128" s="44"/>
      <c r="G128" s="44"/>
      <c r="H128" s="44"/>
      <c r="I128" s="44"/>
      <c r="J128" s="44"/>
      <c r="K128" s="44"/>
      <c r="L128" s="44"/>
      <c r="M128" s="44"/>
      <c r="N128" s="44"/>
      <c r="O128" s="44"/>
      <c r="P128" s="44"/>
      <c r="Q128" s="44"/>
      <c r="R128" s="44"/>
    </row>
    <row r="129" spans="1:18" x14ac:dyDescent="0.25">
      <c r="A129" s="224"/>
      <c r="B129" s="38" t="s">
        <v>307</v>
      </c>
      <c r="C129" s="191"/>
      <c r="D129" s="5"/>
      <c r="F129" s="44"/>
      <c r="G129" s="44"/>
      <c r="H129" s="44"/>
      <c r="I129" s="44"/>
      <c r="J129" s="44"/>
      <c r="K129" s="44"/>
      <c r="L129" s="44"/>
      <c r="M129" s="44"/>
      <c r="N129" s="44"/>
      <c r="O129" s="44"/>
      <c r="P129" s="44"/>
      <c r="Q129" s="44"/>
      <c r="R129" s="44"/>
    </row>
    <row r="130" spans="1:18" x14ac:dyDescent="0.25">
      <c r="A130" s="224"/>
      <c r="B130" s="38" t="s">
        <v>308</v>
      </c>
      <c r="C130" s="18" t="s">
        <v>18</v>
      </c>
      <c r="D130" s="5"/>
      <c r="F130" s="44"/>
      <c r="G130" s="44"/>
      <c r="H130" s="44"/>
      <c r="I130" s="44"/>
      <c r="J130" s="44"/>
      <c r="K130" s="44"/>
      <c r="L130" s="44"/>
      <c r="M130" s="44"/>
      <c r="N130" s="44"/>
      <c r="O130" s="44"/>
      <c r="P130" s="44"/>
      <c r="Q130" s="44"/>
      <c r="R130" s="44"/>
    </row>
    <row r="131" spans="1:18" x14ac:dyDescent="0.25">
      <c r="A131" s="224"/>
      <c r="B131" s="38" t="s">
        <v>309</v>
      </c>
      <c r="C131" s="18" t="s">
        <v>18</v>
      </c>
      <c r="D131" s="5"/>
      <c r="F131" s="44"/>
      <c r="G131" s="44"/>
      <c r="H131" s="44"/>
      <c r="I131" s="44"/>
      <c r="J131" s="44"/>
      <c r="K131" s="44"/>
      <c r="L131" s="44"/>
      <c r="M131" s="44"/>
      <c r="N131" s="44"/>
      <c r="O131" s="44"/>
      <c r="P131" s="44"/>
      <c r="Q131" s="44"/>
      <c r="R131" s="44"/>
    </row>
    <row r="132" spans="1:18" ht="25.5" x14ac:dyDescent="0.25">
      <c r="A132" s="224"/>
      <c r="B132" s="38" t="s">
        <v>310</v>
      </c>
      <c r="C132" s="18" t="s">
        <v>18</v>
      </c>
      <c r="D132" s="5"/>
      <c r="F132" s="44"/>
      <c r="G132" s="44"/>
      <c r="H132" s="44"/>
      <c r="I132" s="44"/>
      <c r="J132" s="44"/>
      <c r="K132" s="44"/>
      <c r="L132" s="44"/>
      <c r="M132" s="44"/>
      <c r="N132" s="44"/>
      <c r="O132" s="44"/>
      <c r="P132" s="44"/>
      <c r="Q132" s="44"/>
      <c r="R132" s="44"/>
    </row>
    <row r="133" spans="1:18" ht="25.5" x14ac:dyDescent="0.25">
      <c r="A133" s="224"/>
      <c r="B133" s="38" t="s">
        <v>311</v>
      </c>
      <c r="C133" s="18" t="s">
        <v>18</v>
      </c>
      <c r="D133" s="5"/>
      <c r="F133" s="44"/>
      <c r="G133" s="44"/>
      <c r="H133" s="44"/>
      <c r="I133" s="44"/>
      <c r="J133" s="44"/>
      <c r="K133" s="44"/>
      <c r="L133" s="44"/>
      <c r="M133" s="44"/>
      <c r="N133" s="44"/>
      <c r="O133" s="44"/>
      <c r="P133" s="44"/>
      <c r="Q133" s="44"/>
      <c r="R133" s="44"/>
    </row>
    <row r="134" spans="1:18" ht="25.5" x14ac:dyDescent="0.25">
      <c r="A134" s="224"/>
      <c r="B134" s="38" t="s">
        <v>312</v>
      </c>
      <c r="C134" s="18" t="s">
        <v>18</v>
      </c>
      <c r="D134" s="5"/>
      <c r="F134" s="44"/>
      <c r="G134" s="44"/>
      <c r="H134" s="44"/>
      <c r="I134" s="44"/>
      <c r="J134" s="44"/>
      <c r="K134" s="44"/>
      <c r="L134" s="44"/>
      <c r="M134" s="44"/>
      <c r="N134" s="44"/>
      <c r="O134" s="44"/>
      <c r="P134" s="44"/>
      <c r="Q134" s="44"/>
      <c r="R134" s="44"/>
    </row>
    <row r="135" spans="1:18" ht="25.5" x14ac:dyDescent="0.25">
      <c r="A135" s="224"/>
      <c r="B135" s="38" t="s">
        <v>313</v>
      </c>
      <c r="C135" s="18" t="s">
        <v>18</v>
      </c>
      <c r="D135" s="5"/>
      <c r="F135" s="44"/>
      <c r="G135" s="44"/>
      <c r="H135" s="44"/>
      <c r="I135" s="44"/>
      <c r="J135" s="44"/>
      <c r="K135" s="44"/>
      <c r="L135" s="44"/>
      <c r="M135" s="44"/>
      <c r="N135" s="44"/>
      <c r="O135" s="44"/>
      <c r="P135" s="44"/>
      <c r="Q135" s="44"/>
      <c r="R135" s="44"/>
    </row>
    <row r="136" spans="1:18" ht="51" x14ac:dyDescent="0.25">
      <c r="A136" s="224"/>
      <c r="B136" s="38" t="s">
        <v>314</v>
      </c>
      <c r="C136" s="18" t="s">
        <v>18</v>
      </c>
      <c r="D136" s="5"/>
      <c r="F136" s="44"/>
      <c r="G136" s="44"/>
      <c r="H136" s="44"/>
      <c r="I136" s="44"/>
      <c r="J136" s="44"/>
      <c r="K136" s="44"/>
      <c r="L136" s="44"/>
      <c r="M136" s="44"/>
      <c r="N136" s="44"/>
      <c r="O136" s="44"/>
      <c r="P136" s="44"/>
      <c r="Q136" s="44"/>
      <c r="R136" s="44"/>
    </row>
    <row r="137" spans="1:18" ht="38.25" x14ac:dyDescent="0.25">
      <c r="A137" s="224"/>
      <c r="B137" s="38" t="s">
        <v>315</v>
      </c>
      <c r="C137" s="18" t="s">
        <v>18</v>
      </c>
      <c r="D137" s="5"/>
      <c r="F137" s="44"/>
      <c r="G137" s="44"/>
      <c r="H137" s="44"/>
      <c r="I137" s="44"/>
      <c r="J137" s="44"/>
      <c r="K137" s="44"/>
      <c r="L137" s="44"/>
      <c r="M137" s="44"/>
      <c r="N137" s="44"/>
      <c r="O137" s="44"/>
      <c r="P137" s="44"/>
      <c r="Q137" s="44"/>
      <c r="R137" s="44"/>
    </row>
    <row r="138" spans="1:18" ht="38.25" x14ac:dyDescent="0.25">
      <c r="A138" s="224"/>
      <c r="B138" s="38" t="s">
        <v>316</v>
      </c>
      <c r="C138" s="18" t="s">
        <v>18</v>
      </c>
      <c r="D138" s="5"/>
      <c r="F138" s="44"/>
      <c r="G138" s="44"/>
      <c r="H138" s="44"/>
      <c r="I138" s="44"/>
      <c r="J138" s="44"/>
      <c r="K138" s="44"/>
      <c r="L138" s="44"/>
      <c r="M138" s="44"/>
      <c r="N138" s="44"/>
      <c r="O138" s="44"/>
      <c r="P138" s="44"/>
      <c r="Q138" s="44"/>
      <c r="R138" s="44"/>
    </row>
    <row r="139" spans="1:18" ht="51" x14ac:dyDescent="0.25">
      <c r="A139" s="224"/>
      <c r="B139" s="38" t="s">
        <v>317</v>
      </c>
      <c r="C139" s="18" t="s">
        <v>18</v>
      </c>
      <c r="D139" s="5"/>
      <c r="F139" s="44"/>
      <c r="G139" s="44"/>
      <c r="H139" s="44"/>
      <c r="I139" s="44"/>
      <c r="J139" s="44"/>
      <c r="K139" s="44"/>
      <c r="L139" s="44"/>
      <c r="M139" s="44"/>
      <c r="N139" s="44"/>
      <c r="O139" s="44"/>
      <c r="P139" s="44"/>
      <c r="Q139" s="44"/>
      <c r="R139" s="44"/>
    </row>
    <row r="140" spans="1:18" ht="63.75" customHeight="1" x14ac:dyDescent="0.25">
      <c r="A140" s="223" t="s">
        <v>318</v>
      </c>
      <c r="B140" s="223"/>
      <c r="C140" s="18" t="s">
        <v>8</v>
      </c>
      <c r="D140" s="5"/>
      <c r="F140" s="44"/>
      <c r="G140" s="44"/>
      <c r="H140" s="44"/>
      <c r="I140" s="44"/>
      <c r="J140" s="44"/>
      <c r="K140" s="44"/>
      <c r="L140" s="44"/>
      <c r="M140" s="44"/>
      <c r="N140" s="44"/>
      <c r="O140" s="44"/>
      <c r="P140" s="44"/>
      <c r="Q140" s="44"/>
      <c r="R140" s="44"/>
    </row>
    <row r="141" spans="1:18" ht="38.25" customHeight="1" x14ac:dyDescent="0.25">
      <c r="A141" s="223" t="s">
        <v>319</v>
      </c>
      <c r="B141" s="223"/>
      <c r="C141" s="18" t="s">
        <v>8</v>
      </c>
      <c r="D141" s="5"/>
      <c r="F141" s="44"/>
      <c r="G141" s="44"/>
      <c r="H141" s="44"/>
      <c r="I141" s="44"/>
      <c r="J141" s="44"/>
      <c r="K141" s="44"/>
      <c r="L141" s="44"/>
      <c r="M141" s="44"/>
      <c r="N141" s="44"/>
      <c r="O141" s="44"/>
      <c r="P141" s="44"/>
      <c r="Q141" s="44"/>
      <c r="R141" s="44"/>
    </row>
    <row r="142" spans="1:18" ht="38.25" customHeight="1" x14ac:dyDescent="0.25">
      <c r="A142" s="223" t="s">
        <v>320</v>
      </c>
      <c r="B142" s="223"/>
      <c r="C142" s="18" t="s">
        <v>8</v>
      </c>
      <c r="D142" s="5"/>
      <c r="F142" s="44"/>
      <c r="G142" s="44"/>
      <c r="H142" s="44"/>
      <c r="I142" s="44"/>
      <c r="J142" s="44"/>
      <c r="K142" s="44"/>
      <c r="L142" s="44"/>
      <c r="M142" s="44"/>
      <c r="N142" s="44"/>
      <c r="O142" s="44"/>
      <c r="P142" s="44"/>
      <c r="Q142" s="44"/>
      <c r="R142" s="44"/>
    </row>
    <row r="143" spans="1:18" x14ac:dyDescent="0.25">
      <c r="A143" s="218" t="s">
        <v>196</v>
      </c>
      <c r="B143" s="218"/>
      <c r="C143" s="18"/>
      <c r="D143" s="5"/>
      <c r="F143" s="44"/>
      <c r="G143" s="44"/>
      <c r="H143" s="44"/>
      <c r="I143" s="44"/>
      <c r="J143" s="44"/>
      <c r="K143" s="44"/>
      <c r="L143" s="44"/>
      <c r="M143" s="44"/>
      <c r="N143" s="44"/>
      <c r="O143" s="44"/>
      <c r="P143" s="44"/>
      <c r="Q143" s="44"/>
      <c r="R143" s="44"/>
    </row>
    <row r="144" spans="1:18" x14ac:dyDescent="0.25">
      <c r="A144" s="218" t="s">
        <v>321</v>
      </c>
      <c r="B144" s="218"/>
      <c r="C144" s="18"/>
      <c r="D144" s="5"/>
      <c r="F144" s="44"/>
      <c r="G144" s="44"/>
      <c r="H144" s="44"/>
      <c r="I144" s="44"/>
      <c r="J144" s="44"/>
      <c r="K144" s="44"/>
      <c r="L144" s="44"/>
      <c r="M144" s="44"/>
      <c r="N144" s="44"/>
      <c r="O144" s="44"/>
      <c r="P144" s="44"/>
      <c r="Q144" s="44"/>
      <c r="R144" s="44"/>
    </row>
    <row r="145" spans="1:18" ht="51.75" x14ac:dyDescent="0.25">
      <c r="A145" s="56" t="s">
        <v>322</v>
      </c>
      <c r="B145" s="36" t="s">
        <v>323</v>
      </c>
      <c r="C145" s="18" t="s">
        <v>18</v>
      </c>
      <c r="D145" s="5"/>
      <c r="F145" s="44"/>
      <c r="G145" s="44"/>
      <c r="H145" s="44"/>
      <c r="I145" s="44"/>
      <c r="J145" s="44"/>
      <c r="K145" s="44"/>
      <c r="L145" s="44"/>
      <c r="M145" s="44"/>
      <c r="N145" s="44"/>
      <c r="O145" s="44"/>
      <c r="P145" s="44"/>
      <c r="Q145" s="44"/>
      <c r="R145" s="44"/>
    </row>
    <row r="146" spans="1:18" ht="26.25" x14ac:dyDescent="0.25">
      <c r="A146" s="222" t="s">
        <v>324</v>
      </c>
      <c r="B146" s="6" t="s">
        <v>325</v>
      </c>
      <c r="C146" s="190" t="s">
        <v>8</v>
      </c>
      <c r="D146" s="210"/>
      <c r="F146" s="44"/>
      <c r="G146" s="44"/>
      <c r="H146" s="44"/>
      <c r="I146" s="44"/>
      <c r="J146" s="44"/>
      <c r="K146" s="44"/>
      <c r="L146" s="44"/>
      <c r="M146" s="44"/>
      <c r="N146" s="44"/>
      <c r="O146" s="44"/>
      <c r="P146" s="44"/>
      <c r="Q146" s="44"/>
      <c r="R146" s="44"/>
    </row>
    <row r="147" spans="1:18" ht="25.5" x14ac:dyDescent="0.25">
      <c r="A147" s="222"/>
      <c r="B147" s="7" t="s">
        <v>326</v>
      </c>
      <c r="C147" s="191"/>
      <c r="D147" s="211"/>
      <c r="F147" s="44"/>
      <c r="G147" s="44"/>
      <c r="H147" s="44"/>
      <c r="I147" s="44"/>
      <c r="J147" s="44"/>
      <c r="K147" s="44"/>
      <c r="L147" s="44"/>
      <c r="M147" s="44"/>
      <c r="N147" s="44"/>
      <c r="O147" s="44"/>
      <c r="P147" s="44"/>
      <c r="Q147" s="44"/>
      <c r="R147" s="44"/>
    </row>
    <row r="148" spans="1:18" ht="25.5" x14ac:dyDescent="0.25">
      <c r="A148" s="222"/>
      <c r="B148" s="7" t="s">
        <v>327</v>
      </c>
      <c r="C148" s="18" t="s">
        <v>8</v>
      </c>
      <c r="D148" s="5"/>
      <c r="F148" s="44"/>
      <c r="G148" s="44"/>
      <c r="H148" s="44"/>
      <c r="I148" s="44"/>
      <c r="J148" s="44"/>
      <c r="K148" s="44"/>
      <c r="L148" s="44"/>
      <c r="M148" s="44"/>
      <c r="N148" s="44"/>
      <c r="O148" s="44"/>
      <c r="P148" s="44"/>
      <c r="Q148" s="44"/>
      <c r="R148" s="44"/>
    </row>
    <row r="149" spans="1:18" ht="25.5" x14ac:dyDescent="0.25">
      <c r="A149" s="222"/>
      <c r="B149" s="7" t="s">
        <v>328</v>
      </c>
      <c r="C149" s="18" t="s">
        <v>8</v>
      </c>
      <c r="D149" s="5"/>
      <c r="F149" s="44"/>
      <c r="G149" s="44"/>
      <c r="H149" s="44"/>
      <c r="I149" s="44"/>
      <c r="J149" s="44"/>
      <c r="K149" s="44"/>
      <c r="L149" s="44"/>
      <c r="M149" s="44"/>
      <c r="N149" s="44"/>
      <c r="O149" s="44"/>
      <c r="P149" s="44"/>
      <c r="Q149" s="44"/>
      <c r="R149" s="44"/>
    </row>
    <row r="150" spans="1:18" ht="51" x14ac:dyDescent="0.25">
      <c r="A150" s="222"/>
      <c r="B150" s="7" t="s">
        <v>329</v>
      </c>
      <c r="C150" s="18" t="s">
        <v>8</v>
      </c>
      <c r="D150" s="5"/>
      <c r="F150" s="44"/>
      <c r="G150" s="44"/>
      <c r="H150" s="44"/>
      <c r="I150" s="44"/>
      <c r="J150" s="44"/>
      <c r="K150" s="44"/>
      <c r="L150" s="44"/>
      <c r="M150" s="44"/>
      <c r="N150" s="44"/>
      <c r="O150" s="44"/>
      <c r="P150" s="44"/>
      <c r="Q150" s="44"/>
      <c r="R150" s="44"/>
    </row>
    <row r="151" spans="1:18" ht="25.5" x14ac:dyDescent="0.25">
      <c r="A151" s="222"/>
      <c r="B151" s="7" t="s">
        <v>330</v>
      </c>
      <c r="C151" s="18" t="s">
        <v>8</v>
      </c>
      <c r="D151" s="5"/>
      <c r="F151" s="44"/>
      <c r="G151" s="44"/>
      <c r="H151" s="44"/>
      <c r="I151" s="44"/>
      <c r="J151" s="44"/>
      <c r="K151" s="44"/>
      <c r="L151" s="44"/>
      <c r="M151" s="44"/>
      <c r="N151" s="44"/>
      <c r="O151" s="44"/>
      <c r="P151" s="44"/>
      <c r="Q151" s="44"/>
      <c r="R151" s="44"/>
    </row>
    <row r="152" spans="1:18" ht="38.25" x14ac:dyDescent="0.25">
      <c r="A152" s="222"/>
      <c r="B152" s="7" t="s">
        <v>331</v>
      </c>
      <c r="C152" s="18" t="s">
        <v>8</v>
      </c>
      <c r="D152" s="5"/>
      <c r="F152" s="44"/>
      <c r="G152" s="44"/>
      <c r="H152" s="44"/>
      <c r="I152" s="44"/>
      <c r="J152" s="44"/>
      <c r="K152" s="44"/>
      <c r="L152" s="44"/>
      <c r="M152" s="44"/>
      <c r="N152" s="44"/>
      <c r="O152" s="44"/>
      <c r="P152" s="44"/>
      <c r="Q152" s="44"/>
      <c r="R152" s="44"/>
    </row>
    <row r="153" spans="1:18" ht="38.25" x14ac:dyDescent="0.25">
      <c r="A153" s="222"/>
      <c r="B153" s="7" t="s">
        <v>332</v>
      </c>
      <c r="C153" s="18" t="s">
        <v>8</v>
      </c>
      <c r="D153" s="5"/>
      <c r="F153" s="44"/>
      <c r="G153" s="44"/>
      <c r="H153" s="44"/>
      <c r="I153" s="44"/>
      <c r="J153" s="44"/>
      <c r="K153" s="44"/>
      <c r="L153" s="44"/>
      <c r="M153" s="44"/>
      <c r="N153" s="44"/>
      <c r="O153" s="44"/>
      <c r="P153" s="44"/>
      <c r="Q153" s="44"/>
      <c r="R153" s="44"/>
    </row>
    <row r="154" spans="1:18" ht="38.25" x14ac:dyDescent="0.25">
      <c r="A154" s="222"/>
      <c r="B154" s="7" t="s">
        <v>333</v>
      </c>
      <c r="C154" s="18" t="s">
        <v>8</v>
      </c>
      <c r="D154" s="5"/>
      <c r="F154" s="44"/>
      <c r="G154" s="44"/>
      <c r="H154" s="44"/>
      <c r="I154" s="44"/>
      <c r="J154" s="44"/>
      <c r="K154" s="44"/>
      <c r="L154" s="44"/>
      <c r="M154" s="44"/>
      <c r="N154" s="44"/>
      <c r="O154" s="44"/>
      <c r="P154" s="44"/>
      <c r="Q154" s="44"/>
      <c r="R154" s="44"/>
    </row>
    <row r="155" spans="1:18" ht="38.25" x14ac:dyDescent="0.25">
      <c r="A155" s="222"/>
      <c r="B155" s="7" t="s">
        <v>334</v>
      </c>
      <c r="C155" s="18" t="s">
        <v>8</v>
      </c>
      <c r="D155" s="5"/>
      <c r="F155" s="44"/>
      <c r="G155" s="44"/>
      <c r="H155" s="44"/>
      <c r="I155" s="44"/>
      <c r="J155" s="44"/>
      <c r="K155" s="44"/>
      <c r="L155" s="44"/>
      <c r="M155" s="44"/>
      <c r="N155" s="44"/>
      <c r="O155" s="44"/>
      <c r="P155" s="44"/>
      <c r="Q155" s="44"/>
      <c r="R155" s="44"/>
    </row>
    <row r="156" spans="1:18" ht="38.25" x14ac:dyDescent="0.25">
      <c r="A156" s="222"/>
      <c r="B156" s="7" t="s">
        <v>335</v>
      </c>
      <c r="C156" s="18" t="s">
        <v>8</v>
      </c>
      <c r="D156" s="5"/>
      <c r="F156" s="44"/>
      <c r="G156" s="44"/>
      <c r="H156" s="44"/>
      <c r="I156" s="44"/>
      <c r="J156" s="44"/>
      <c r="K156" s="44"/>
      <c r="L156" s="44"/>
      <c r="M156" s="44"/>
      <c r="N156" s="44"/>
      <c r="O156" s="44"/>
      <c r="P156" s="44"/>
      <c r="Q156" s="44"/>
      <c r="R156" s="44"/>
    </row>
    <row r="157" spans="1:18" ht="25.5" x14ac:dyDescent="0.25">
      <c r="A157" s="222"/>
      <c r="B157" s="7" t="s">
        <v>336</v>
      </c>
      <c r="C157" s="18" t="s">
        <v>8</v>
      </c>
      <c r="D157" s="5"/>
      <c r="F157" s="44"/>
      <c r="G157" s="44"/>
      <c r="H157" s="44"/>
      <c r="I157" s="44"/>
      <c r="J157" s="44"/>
      <c r="K157" s="44"/>
      <c r="L157" s="44"/>
      <c r="M157" s="44"/>
      <c r="N157" s="44"/>
      <c r="O157" s="44"/>
      <c r="P157" s="44"/>
      <c r="Q157" s="44"/>
      <c r="R157" s="44"/>
    </row>
    <row r="158" spans="1:18" ht="25.5" x14ac:dyDescent="0.25">
      <c r="A158" s="222"/>
      <c r="B158" s="7" t="s">
        <v>337</v>
      </c>
      <c r="C158" s="18" t="s">
        <v>8</v>
      </c>
      <c r="D158" s="5"/>
      <c r="F158" s="44"/>
      <c r="G158" s="44"/>
      <c r="H158" s="44"/>
      <c r="I158" s="44"/>
      <c r="J158" s="44"/>
      <c r="K158" s="44"/>
      <c r="L158" s="44"/>
      <c r="M158" s="44"/>
      <c r="N158" s="44"/>
      <c r="O158" s="44"/>
      <c r="P158" s="44"/>
      <c r="Q158" s="44"/>
      <c r="R158" s="44"/>
    </row>
    <row r="159" spans="1:18" ht="25.5" x14ac:dyDescent="0.25">
      <c r="A159" s="222"/>
      <c r="B159" s="7" t="s">
        <v>338</v>
      </c>
      <c r="C159" s="18" t="s">
        <v>8</v>
      </c>
      <c r="D159" s="5"/>
      <c r="F159" s="44"/>
      <c r="G159" s="44"/>
      <c r="H159" s="44"/>
      <c r="I159" s="44"/>
      <c r="J159" s="44"/>
      <c r="K159" s="44"/>
      <c r="L159" s="44"/>
      <c r="M159" s="44"/>
      <c r="N159" s="44"/>
      <c r="O159" s="44"/>
      <c r="P159" s="44"/>
      <c r="Q159" s="44"/>
      <c r="R159" s="44"/>
    </row>
    <row r="160" spans="1:18" ht="51" x14ac:dyDescent="0.25">
      <c r="A160" s="222"/>
      <c r="B160" s="7" t="s">
        <v>339</v>
      </c>
      <c r="C160" s="18" t="s">
        <v>8</v>
      </c>
      <c r="D160" s="5"/>
      <c r="F160" s="44"/>
      <c r="G160" s="44"/>
      <c r="H160" s="44"/>
      <c r="I160" s="44"/>
      <c r="J160" s="44"/>
      <c r="K160" s="44"/>
      <c r="L160" s="44"/>
      <c r="M160" s="44"/>
      <c r="N160" s="44"/>
      <c r="O160" s="44"/>
      <c r="P160" s="44"/>
      <c r="Q160" s="44"/>
      <c r="R160" s="44"/>
    </row>
    <row r="161" spans="1:18" ht="63.75" x14ac:dyDescent="0.25">
      <c r="A161" s="222"/>
      <c r="B161" s="10" t="s">
        <v>340</v>
      </c>
      <c r="C161" s="18" t="s">
        <v>8</v>
      </c>
      <c r="D161" s="5"/>
      <c r="F161" s="44"/>
      <c r="G161" s="44"/>
      <c r="H161" s="44"/>
      <c r="I161" s="44"/>
      <c r="J161" s="44"/>
      <c r="K161" s="44"/>
      <c r="L161" s="44"/>
      <c r="M161" s="44"/>
      <c r="N161" s="44"/>
      <c r="O161" s="44"/>
      <c r="P161" s="44"/>
      <c r="Q161" s="44"/>
      <c r="R161" s="44"/>
    </row>
    <row r="162" spans="1:18" x14ac:dyDescent="0.25">
      <c r="A162" s="218" t="s">
        <v>271</v>
      </c>
      <c r="B162" s="218"/>
      <c r="C162" s="18"/>
      <c r="D162" s="5"/>
      <c r="F162" s="44"/>
      <c r="G162" s="44"/>
      <c r="H162" s="44"/>
      <c r="I162" s="44"/>
      <c r="J162" s="44"/>
      <c r="K162" s="44"/>
      <c r="L162" s="44"/>
      <c r="M162" s="44"/>
      <c r="N162" s="44"/>
      <c r="O162" s="44"/>
      <c r="P162" s="44"/>
      <c r="Q162" s="44"/>
      <c r="R162" s="44"/>
    </row>
    <row r="163" spans="1:18" x14ac:dyDescent="0.25">
      <c r="A163" s="218" t="s">
        <v>341</v>
      </c>
      <c r="B163" s="218"/>
      <c r="C163" s="18"/>
      <c r="D163" s="5"/>
      <c r="F163" s="44"/>
      <c r="G163" s="44"/>
      <c r="H163" s="44"/>
      <c r="I163" s="44"/>
      <c r="J163" s="44"/>
      <c r="K163" s="44"/>
      <c r="L163" s="44"/>
      <c r="M163" s="44"/>
      <c r="N163" s="44"/>
      <c r="O163" s="44"/>
      <c r="P163" s="44"/>
      <c r="Q163" s="44"/>
      <c r="R163" s="44"/>
    </row>
    <row r="164" spans="1:18" ht="77.25" x14ac:dyDescent="0.25">
      <c r="A164" s="57" t="s">
        <v>342</v>
      </c>
      <c r="B164" s="6" t="s">
        <v>343</v>
      </c>
      <c r="C164" s="18" t="s">
        <v>8</v>
      </c>
      <c r="D164" s="5"/>
      <c r="F164" s="44"/>
      <c r="G164" s="44"/>
      <c r="H164" s="44"/>
      <c r="I164" s="44"/>
      <c r="J164" s="44"/>
      <c r="K164" s="44"/>
      <c r="L164" s="44"/>
      <c r="M164" s="44"/>
      <c r="N164" s="44"/>
      <c r="O164" s="44"/>
      <c r="P164" s="44"/>
      <c r="Q164" s="44"/>
      <c r="R164" s="44"/>
    </row>
    <row r="165" spans="1:18" ht="39" x14ac:dyDescent="0.25">
      <c r="A165" s="224" t="s">
        <v>344</v>
      </c>
      <c r="B165" s="36" t="s">
        <v>345</v>
      </c>
      <c r="C165" s="190" t="s">
        <v>18</v>
      </c>
      <c r="D165" s="5"/>
      <c r="F165" s="44"/>
      <c r="G165" s="44"/>
      <c r="H165" s="44"/>
      <c r="I165" s="44"/>
      <c r="J165" s="44"/>
      <c r="K165" s="44"/>
      <c r="L165" s="44"/>
      <c r="M165" s="44"/>
      <c r="N165" s="44"/>
      <c r="O165" s="44"/>
      <c r="P165" s="44"/>
      <c r="Q165" s="44"/>
      <c r="R165" s="44"/>
    </row>
    <row r="166" spans="1:18" ht="38.25" x14ac:dyDescent="0.25">
      <c r="A166" s="224"/>
      <c r="B166" s="38" t="s">
        <v>346</v>
      </c>
      <c r="C166" s="191"/>
      <c r="D166" s="5"/>
      <c r="F166" s="44"/>
      <c r="G166" s="44"/>
      <c r="H166" s="44"/>
      <c r="I166" s="44"/>
      <c r="J166" s="44"/>
      <c r="K166" s="44"/>
      <c r="L166" s="44"/>
      <c r="M166" s="44"/>
      <c r="N166" s="44"/>
      <c r="O166" s="44"/>
      <c r="P166" s="44"/>
      <c r="Q166" s="44"/>
      <c r="R166" s="44"/>
    </row>
    <row r="167" spans="1:18" ht="51" x14ac:dyDescent="0.25">
      <c r="A167" s="224"/>
      <c r="B167" s="38" t="s">
        <v>347</v>
      </c>
      <c r="C167" s="18" t="s">
        <v>18</v>
      </c>
      <c r="D167" s="5"/>
      <c r="F167" s="44"/>
      <c r="G167" s="44"/>
      <c r="H167" s="44"/>
      <c r="I167" s="44"/>
      <c r="J167" s="44"/>
      <c r="K167" s="44"/>
      <c r="L167" s="44"/>
      <c r="M167" s="44"/>
      <c r="N167" s="44"/>
      <c r="O167" s="44"/>
      <c r="P167" s="44"/>
      <c r="Q167" s="44"/>
      <c r="R167" s="44"/>
    </row>
    <row r="168" spans="1:18" ht="38.25" x14ac:dyDescent="0.25">
      <c r="A168" s="224"/>
      <c r="B168" s="38" t="s">
        <v>348</v>
      </c>
      <c r="C168" s="18" t="s">
        <v>18</v>
      </c>
      <c r="D168" s="5"/>
      <c r="F168" s="44"/>
      <c r="G168" s="44"/>
      <c r="H168" s="44"/>
      <c r="I168" s="44"/>
      <c r="J168" s="44"/>
      <c r="K168" s="44"/>
      <c r="L168" s="44"/>
      <c r="M168" s="44"/>
      <c r="N168" s="44"/>
      <c r="O168" s="44"/>
      <c r="P168" s="44"/>
      <c r="Q168" s="44"/>
      <c r="R168" s="44"/>
    </row>
    <row r="169" spans="1:18" ht="38.25" x14ac:dyDescent="0.25">
      <c r="A169" s="224"/>
      <c r="B169" s="38" t="s">
        <v>349</v>
      </c>
      <c r="C169" s="18" t="s">
        <v>18</v>
      </c>
      <c r="D169" s="5"/>
      <c r="F169" s="44"/>
      <c r="G169" s="44"/>
      <c r="H169" s="44"/>
      <c r="I169" s="44"/>
      <c r="J169" s="44"/>
      <c r="K169" s="44"/>
      <c r="L169" s="44"/>
      <c r="M169" s="44"/>
      <c r="N169" s="44"/>
      <c r="O169" s="44"/>
      <c r="P169" s="44"/>
      <c r="Q169" s="44"/>
      <c r="R169" s="44"/>
    </row>
    <row r="170" spans="1:18" ht="25.5" x14ac:dyDescent="0.25">
      <c r="A170" s="224"/>
      <c r="B170" s="38" t="s">
        <v>350</v>
      </c>
      <c r="C170" s="18" t="s">
        <v>18</v>
      </c>
      <c r="D170" s="5"/>
      <c r="F170" s="44"/>
      <c r="G170" s="44"/>
      <c r="H170" s="44"/>
      <c r="I170" s="44"/>
      <c r="J170" s="44"/>
      <c r="K170" s="44"/>
      <c r="L170" s="44"/>
      <c r="M170" s="44"/>
      <c r="N170" s="44"/>
      <c r="O170" s="44"/>
      <c r="P170" s="44"/>
      <c r="Q170" s="44"/>
      <c r="R170" s="44"/>
    </row>
    <row r="171" spans="1:18" ht="25.5" x14ac:dyDescent="0.25">
      <c r="A171" s="224"/>
      <c r="B171" s="38" t="s">
        <v>351</v>
      </c>
      <c r="C171" s="18" t="s">
        <v>18</v>
      </c>
      <c r="D171" s="5"/>
      <c r="F171" s="44"/>
      <c r="G171" s="44"/>
      <c r="H171" s="44"/>
      <c r="I171" s="44"/>
      <c r="J171" s="44"/>
      <c r="K171" s="44"/>
      <c r="L171" s="44"/>
      <c r="M171" s="44"/>
      <c r="N171" s="44"/>
      <c r="O171" s="44"/>
      <c r="P171" s="44"/>
      <c r="Q171" s="44"/>
      <c r="R171" s="44"/>
    </row>
    <row r="172" spans="1:18" ht="25.5" x14ac:dyDescent="0.25">
      <c r="A172" s="224"/>
      <c r="B172" s="38" t="s">
        <v>352</v>
      </c>
      <c r="C172" s="18" t="s">
        <v>18</v>
      </c>
      <c r="D172" s="5"/>
      <c r="F172" s="44"/>
      <c r="G172" s="44"/>
      <c r="H172" s="44"/>
      <c r="I172" s="44"/>
      <c r="J172" s="44"/>
      <c r="K172" s="44"/>
      <c r="L172" s="44"/>
      <c r="M172" s="44"/>
      <c r="N172" s="44"/>
      <c r="O172" s="44"/>
      <c r="P172" s="44"/>
      <c r="Q172" s="44"/>
      <c r="R172" s="44"/>
    </row>
    <row r="173" spans="1:18" ht="51" x14ac:dyDescent="0.25">
      <c r="A173" s="224"/>
      <c r="B173" s="38" t="s">
        <v>353</v>
      </c>
      <c r="C173" s="18" t="s">
        <v>18</v>
      </c>
      <c r="D173" s="5"/>
      <c r="F173" s="44"/>
      <c r="G173" s="44"/>
      <c r="H173" s="44"/>
      <c r="I173" s="44"/>
      <c r="J173" s="44"/>
      <c r="K173" s="44"/>
      <c r="L173" s="44"/>
      <c r="M173" s="44"/>
      <c r="N173" s="44"/>
      <c r="O173" s="44"/>
      <c r="P173" s="44"/>
      <c r="Q173" s="44"/>
      <c r="R173" s="44"/>
    </row>
    <row r="174" spans="1:18" ht="38.25" x14ac:dyDescent="0.25">
      <c r="A174" s="224"/>
      <c r="B174" s="38" t="s">
        <v>354</v>
      </c>
      <c r="C174" s="18" t="s">
        <v>18</v>
      </c>
      <c r="D174" s="5"/>
      <c r="F174" s="44"/>
      <c r="G174" s="44"/>
      <c r="H174" s="44"/>
      <c r="I174" s="44"/>
      <c r="J174" s="44"/>
      <c r="K174" s="44"/>
      <c r="L174" s="44"/>
      <c r="M174" s="44"/>
      <c r="N174" s="44"/>
      <c r="O174" s="44"/>
      <c r="P174" s="44"/>
      <c r="Q174" s="44"/>
      <c r="R174" s="44"/>
    </row>
    <row r="175" spans="1:18" ht="25.5" x14ac:dyDescent="0.25">
      <c r="A175" s="224"/>
      <c r="B175" s="38" t="s">
        <v>355</v>
      </c>
      <c r="C175" s="18" t="s">
        <v>18</v>
      </c>
      <c r="D175" s="5"/>
      <c r="F175" s="44"/>
      <c r="G175" s="44"/>
      <c r="H175" s="44"/>
      <c r="I175" s="44"/>
      <c r="J175" s="44"/>
      <c r="K175" s="44"/>
      <c r="L175" s="44"/>
      <c r="M175" s="44"/>
      <c r="N175" s="44"/>
      <c r="O175" s="44"/>
      <c r="P175" s="44"/>
      <c r="Q175" s="44"/>
      <c r="R175" s="44"/>
    </row>
    <row r="176" spans="1:18" ht="38.25" x14ac:dyDescent="0.25">
      <c r="A176" s="224"/>
      <c r="B176" s="38" t="s">
        <v>356</v>
      </c>
      <c r="C176" s="18" t="s">
        <v>18</v>
      </c>
      <c r="D176" s="5"/>
      <c r="F176" s="44"/>
      <c r="G176" s="44"/>
      <c r="H176" s="44"/>
      <c r="I176" s="44"/>
      <c r="J176" s="44"/>
      <c r="K176" s="44"/>
      <c r="L176" s="44"/>
      <c r="M176" s="44"/>
      <c r="N176" s="44"/>
      <c r="O176" s="44"/>
      <c r="P176" s="44"/>
      <c r="Q176" s="44"/>
      <c r="R176" s="44"/>
    </row>
    <row r="177" spans="1:18" ht="51" x14ac:dyDescent="0.25">
      <c r="A177" s="224"/>
      <c r="B177" s="38" t="s">
        <v>357</v>
      </c>
      <c r="C177" s="18" t="s">
        <v>18</v>
      </c>
      <c r="D177" s="5"/>
      <c r="F177" s="44"/>
      <c r="G177" s="44"/>
      <c r="H177" s="44"/>
      <c r="I177" s="44"/>
      <c r="J177" s="44"/>
      <c r="K177" s="44"/>
      <c r="L177" s="44"/>
      <c r="M177" s="44"/>
      <c r="N177" s="44"/>
      <c r="O177" s="44"/>
      <c r="P177" s="44"/>
      <c r="Q177" s="44"/>
      <c r="R177" s="44"/>
    </row>
    <row r="178" spans="1:18" ht="38.25" x14ac:dyDescent="0.25">
      <c r="A178" s="224"/>
      <c r="B178" s="38" t="s">
        <v>358</v>
      </c>
      <c r="C178" s="18" t="s">
        <v>18</v>
      </c>
      <c r="D178" s="5"/>
      <c r="F178" s="44"/>
      <c r="G178" s="44"/>
      <c r="H178" s="44"/>
      <c r="I178" s="44"/>
      <c r="J178" s="44"/>
      <c r="K178" s="44"/>
      <c r="L178" s="44"/>
      <c r="M178" s="44"/>
      <c r="N178" s="44"/>
      <c r="O178" s="44"/>
      <c r="P178" s="44"/>
      <c r="Q178" s="44"/>
      <c r="R178" s="44"/>
    </row>
    <row r="179" spans="1:18" ht="38.25" x14ac:dyDescent="0.25">
      <c r="A179" s="224"/>
      <c r="B179" s="38" t="s">
        <v>359</v>
      </c>
      <c r="C179" s="18" t="s">
        <v>18</v>
      </c>
      <c r="D179" s="5"/>
      <c r="F179" s="44"/>
      <c r="G179" s="44"/>
      <c r="H179" s="44"/>
      <c r="I179" s="44"/>
      <c r="J179" s="44"/>
      <c r="K179" s="44"/>
      <c r="L179" s="44"/>
      <c r="M179" s="44"/>
      <c r="N179" s="44"/>
      <c r="O179" s="44"/>
      <c r="P179" s="44"/>
      <c r="Q179" s="44"/>
      <c r="R179" s="44"/>
    </row>
    <row r="180" spans="1:18" ht="25.5" x14ac:dyDescent="0.25">
      <c r="A180" s="224"/>
      <c r="B180" s="38" t="s">
        <v>360</v>
      </c>
      <c r="C180" s="18" t="s">
        <v>18</v>
      </c>
      <c r="D180" s="5"/>
      <c r="F180" s="44"/>
      <c r="G180" s="44"/>
      <c r="H180" s="44"/>
      <c r="I180" s="44"/>
      <c r="J180" s="44"/>
      <c r="K180" s="44"/>
      <c r="L180" s="44"/>
      <c r="M180" s="44"/>
      <c r="N180" s="44"/>
      <c r="O180" s="44"/>
      <c r="P180" s="44"/>
      <c r="Q180" s="44"/>
      <c r="R180" s="44"/>
    </row>
    <row r="181" spans="1:18" ht="51" x14ac:dyDescent="0.25">
      <c r="A181" s="224"/>
      <c r="B181" s="38" t="s">
        <v>361</v>
      </c>
      <c r="C181" s="18" t="s">
        <v>18</v>
      </c>
      <c r="D181" s="5"/>
      <c r="F181" s="44"/>
      <c r="G181" s="44"/>
      <c r="H181" s="44"/>
      <c r="I181" s="44"/>
      <c r="J181" s="44"/>
      <c r="K181" s="44"/>
      <c r="L181" s="44"/>
      <c r="M181" s="44"/>
      <c r="N181" s="44"/>
      <c r="O181" s="44"/>
      <c r="P181" s="44"/>
      <c r="Q181" s="44"/>
      <c r="R181" s="44"/>
    </row>
    <row r="182" spans="1:18" ht="77.25" x14ac:dyDescent="0.25">
      <c r="A182" s="56" t="s">
        <v>362</v>
      </c>
      <c r="B182" s="36" t="s">
        <v>363</v>
      </c>
      <c r="C182" s="18" t="s">
        <v>18</v>
      </c>
      <c r="D182" s="5"/>
      <c r="F182" s="44"/>
      <c r="G182" s="44"/>
      <c r="H182" s="44"/>
      <c r="I182" s="44"/>
      <c r="J182" s="44"/>
      <c r="K182" s="44"/>
      <c r="L182" s="44"/>
      <c r="M182" s="44"/>
      <c r="N182" s="44"/>
      <c r="O182" s="44"/>
      <c r="P182" s="44"/>
      <c r="Q182" s="44"/>
      <c r="R182" s="44"/>
    </row>
    <row r="183" spans="1:18" x14ac:dyDescent="0.25">
      <c r="A183" s="227" t="s">
        <v>364</v>
      </c>
      <c r="B183" s="227"/>
      <c r="C183" s="18"/>
      <c r="D183" s="5"/>
      <c r="F183" s="44"/>
      <c r="G183" s="44"/>
      <c r="H183" s="44"/>
      <c r="I183" s="44"/>
      <c r="J183" s="44"/>
      <c r="K183" s="44"/>
      <c r="L183" s="44"/>
      <c r="M183" s="44"/>
      <c r="N183" s="44"/>
      <c r="O183" s="44"/>
      <c r="P183" s="44"/>
      <c r="Q183" s="44"/>
      <c r="R183" s="44"/>
    </row>
    <row r="184" spans="1:18" x14ac:dyDescent="0.25">
      <c r="A184" s="227" t="s">
        <v>365</v>
      </c>
      <c r="B184" s="227"/>
      <c r="C184" s="18"/>
      <c r="D184" s="5"/>
      <c r="F184" s="44"/>
      <c r="G184" s="44"/>
      <c r="H184" s="44"/>
      <c r="I184" s="44"/>
      <c r="J184" s="44"/>
      <c r="K184" s="44"/>
      <c r="L184" s="44"/>
      <c r="M184" s="44"/>
      <c r="N184" s="44"/>
      <c r="O184" s="44"/>
      <c r="P184" s="44"/>
      <c r="Q184" s="44"/>
      <c r="R184" s="44"/>
    </row>
    <row r="185" spans="1:18" ht="64.5" x14ac:dyDescent="0.25">
      <c r="A185" s="11" t="s">
        <v>366</v>
      </c>
      <c r="B185" s="6" t="s">
        <v>367</v>
      </c>
      <c r="C185" s="18" t="s">
        <v>8</v>
      </c>
      <c r="D185" s="5"/>
      <c r="F185" s="44"/>
      <c r="G185" s="44"/>
      <c r="H185" s="44"/>
      <c r="I185" s="44"/>
      <c r="J185" s="44"/>
      <c r="K185" s="44"/>
      <c r="L185" s="44"/>
      <c r="M185" s="44"/>
      <c r="N185" s="44"/>
      <c r="O185" s="44"/>
      <c r="P185" s="44"/>
      <c r="Q185" s="44"/>
      <c r="R185" s="44"/>
    </row>
    <row r="186" spans="1:18" ht="77.25" x14ac:dyDescent="0.25">
      <c r="A186" s="205" t="s">
        <v>368</v>
      </c>
      <c r="B186" s="6" t="s">
        <v>369</v>
      </c>
      <c r="C186" s="18" t="s">
        <v>8</v>
      </c>
      <c r="D186" s="5"/>
      <c r="F186" s="44"/>
      <c r="G186" s="44"/>
      <c r="H186" s="44"/>
      <c r="I186" s="44"/>
      <c r="J186" s="44"/>
      <c r="K186" s="44"/>
      <c r="L186" s="44"/>
      <c r="M186" s="44"/>
      <c r="N186" s="44"/>
      <c r="O186" s="44"/>
      <c r="P186" s="44"/>
      <c r="Q186" s="44"/>
      <c r="R186" s="44"/>
    </row>
    <row r="187" spans="1:18" ht="64.5" x14ac:dyDescent="0.25">
      <c r="A187" s="205"/>
      <c r="B187" s="6" t="s">
        <v>370</v>
      </c>
      <c r="C187" s="18" t="s">
        <v>8</v>
      </c>
      <c r="D187" s="5"/>
      <c r="F187" s="44"/>
      <c r="G187" s="44"/>
      <c r="H187" s="44"/>
      <c r="I187" s="44"/>
      <c r="J187" s="44"/>
      <c r="K187" s="44"/>
      <c r="L187" s="44"/>
      <c r="M187" s="44"/>
      <c r="N187" s="44"/>
      <c r="O187" s="44"/>
      <c r="P187" s="44"/>
      <c r="Q187" s="44"/>
      <c r="R187" s="44"/>
    </row>
    <row r="188" spans="1:18" ht="39" x14ac:dyDescent="0.25">
      <c r="A188" s="50" t="s">
        <v>371</v>
      </c>
      <c r="B188" s="6" t="s">
        <v>372</v>
      </c>
      <c r="C188" s="18" t="s">
        <v>8</v>
      </c>
      <c r="D188" s="5"/>
      <c r="F188" s="44"/>
      <c r="G188" s="44"/>
      <c r="H188" s="44"/>
      <c r="I188" s="44"/>
      <c r="J188" s="44"/>
      <c r="K188" s="44"/>
      <c r="L188" s="44"/>
      <c r="M188" s="44"/>
      <c r="N188" s="44"/>
      <c r="O188" s="44"/>
      <c r="P188" s="44"/>
      <c r="Q188" s="44"/>
      <c r="R188" s="44"/>
    </row>
    <row r="189" spans="1:18" ht="51.75" x14ac:dyDescent="0.25">
      <c r="A189" s="205" t="s">
        <v>373</v>
      </c>
      <c r="B189" s="6" t="s">
        <v>374</v>
      </c>
      <c r="C189" s="190" t="s">
        <v>8</v>
      </c>
      <c r="D189" s="210"/>
      <c r="F189" s="44"/>
      <c r="G189" s="44"/>
      <c r="H189" s="44"/>
      <c r="I189" s="44"/>
      <c r="J189" s="44"/>
      <c r="K189" s="44"/>
      <c r="L189" s="44"/>
      <c r="M189" s="44"/>
      <c r="N189" s="44"/>
      <c r="O189" s="44"/>
      <c r="P189" s="44"/>
      <c r="Q189" s="44"/>
      <c r="R189" s="44"/>
    </row>
    <row r="190" spans="1:18" ht="26.25" x14ac:dyDescent="0.25">
      <c r="A190" s="205"/>
      <c r="B190" s="6" t="s">
        <v>375</v>
      </c>
      <c r="C190" s="191"/>
      <c r="D190" s="211"/>
      <c r="F190" s="44"/>
      <c r="G190" s="44"/>
      <c r="H190" s="44"/>
      <c r="I190" s="44"/>
      <c r="J190" s="44"/>
      <c r="K190" s="44"/>
      <c r="L190" s="44"/>
      <c r="M190" s="44"/>
      <c r="N190" s="44"/>
      <c r="O190" s="44"/>
      <c r="P190" s="44"/>
      <c r="Q190" s="44"/>
      <c r="R190" s="44"/>
    </row>
    <row r="191" spans="1:18" x14ac:dyDescent="0.25">
      <c r="A191" s="205"/>
      <c r="B191" s="6" t="s">
        <v>376</v>
      </c>
      <c r="C191" s="18" t="s">
        <v>8</v>
      </c>
      <c r="D191" s="5"/>
      <c r="F191" s="44"/>
      <c r="G191" s="44"/>
      <c r="H191" s="44"/>
      <c r="I191" s="44"/>
      <c r="J191" s="44"/>
      <c r="K191" s="44"/>
      <c r="L191" s="44"/>
      <c r="M191" s="44"/>
      <c r="N191" s="44"/>
      <c r="O191" s="44"/>
      <c r="P191" s="44"/>
      <c r="Q191" s="44"/>
      <c r="R191" s="44"/>
    </row>
    <row r="192" spans="1:18" x14ac:dyDescent="0.25">
      <c r="A192" s="205"/>
      <c r="B192" s="6" t="s">
        <v>377</v>
      </c>
      <c r="C192" s="18" t="s">
        <v>8</v>
      </c>
      <c r="D192" s="5"/>
      <c r="F192" s="44"/>
      <c r="G192" s="44"/>
      <c r="H192" s="44"/>
      <c r="I192" s="44"/>
      <c r="J192" s="44"/>
      <c r="K192" s="44"/>
      <c r="L192" s="44"/>
      <c r="M192" s="44"/>
      <c r="N192" s="44"/>
      <c r="O192" s="44"/>
      <c r="P192" s="44"/>
      <c r="Q192" s="44"/>
      <c r="R192" s="44"/>
    </row>
    <row r="193" spans="1:18" ht="26.25" x14ac:dyDescent="0.25">
      <c r="A193" s="205"/>
      <c r="B193" s="6" t="s">
        <v>378</v>
      </c>
      <c r="C193" s="18" t="s">
        <v>8</v>
      </c>
      <c r="D193" s="5"/>
      <c r="F193" s="44"/>
      <c r="G193" s="44"/>
      <c r="H193" s="44"/>
      <c r="I193" s="44"/>
      <c r="J193" s="44"/>
      <c r="K193" s="44"/>
      <c r="L193" s="44"/>
      <c r="M193" s="44"/>
      <c r="N193" s="44"/>
      <c r="O193" s="44"/>
      <c r="P193" s="44"/>
      <c r="Q193" s="44"/>
      <c r="R193" s="44"/>
    </row>
    <row r="194" spans="1:18" x14ac:dyDescent="0.25">
      <c r="A194" s="205"/>
      <c r="B194" s="6" t="s">
        <v>379</v>
      </c>
      <c r="C194" s="18" t="s">
        <v>8</v>
      </c>
      <c r="D194" s="5"/>
      <c r="F194" s="44"/>
      <c r="G194" s="44"/>
      <c r="H194" s="44"/>
      <c r="I194" s="44"/>
      <c r="J194" s="44"/>
      <c r="K194" s="44"/>
      <c r="L194" s="44"/>
      <c r="M194" s="44"/>
      <c r="N194" s="44"/>
      <c r="O194" s="44"/>
      <c r="P194" s="44"/>
      <c r="Q194" s="44"/>
      <c r="R194" s="44"/>
    </row>
    <row r="195" spans="1:18" ht="90" x14ac:dyDescent="0.25">
      <c r="A195" s="205" t="s">
        <v>380</v>
      </c>
      <c r="B195" s="6" t="s">
        <v>381</v>
      </c>
      <c r="C195" s="18" t="s">
        <v>8</v>
      </c>
      <c r="D195" s="5"/>
      <c r="F195" s="44"/>
      <c r="G195" s="44"/>
      <c r="H195" s="44"/>
      <c r="I195" s="44"/>
      <c r="J195" s="44"/>
      <c r="K195" s="44"/>
      <c r="L195" s="44"/>
      <c r="M195" s="44"/>
      <c r="N195" s="44"/>
      <c r="O195" s="44"/>
      <c r="P195" s="44"/>
      <c r="Q195" s="44"/>
      <c r="R195" s="44"/>
    </row>
    <row r="196" spans="1:18" ht="76.5" x14ac:dyDescent="0.25">
      <c r="A196" s="205"/>
      <c r="B196" s="8" t="s">
        <v>382</v>
      </c>
      <c r="C196" s="18" t="s">
        <v>8</v>
      </c>
      <c r="D196" s="5"/>
      <c r="F196" s="44"/>
      <c r="G196" s="44"/>
      <c r="H196" s="44"/>
      <c r="I196" s="44"/>
      <c r="J196" s="44"/>
      <c r="K196" s="44"/>
      <c r="L196" s="44"/>
      <c r="M196" s="44"/>
      <c r="N196" s="44"/>
      <c r="O196" s="44"/>
      <c r="P196" s="44"/>
      <c r="Q196" s="44"/>
      <c r="R196" s="44"/>
    </row>
    <row r="197" spans="1:18" ht="90" x14ac:dyDescent="0.25">
      <c r="A197" s="50" t="s">
        <v>383</v>
      </c>
      <c r="B197" s="6" t="s">
        <v>384</v>
      </c>
      <c r="C197" s="18" t="s">
        <v>8</v>
      </c>
      <c r="D197" s="5"/>
      <c r="F197" s="44"/>
      <c r="G197" s="44"/>
      <c r="H197" s="44"/>
      <c r="I197" s="44"/>
      <c r="J197" s="44"/>
      <c r="K197" s="44"/>
      <c r="L197" s="44"/>
      <c r="M197" s="44"/>
      <c r="N197" s="44"/>
      <c r="O197" s="44"/>
      <c r="P197" s="44"/>
      <c r="Q197" s="44"/>
      <c r="R197" s="44"/>
    </row>
    <row r="198" spans="1:18" ht="90" x14ac:dyDescent="0.25">
      <c r="A198" s="205" t="s">
        <v>385</v>
      </c>
      <c r="B198" s="6" t="s">
        <v>386</v>
      </c>
      <c r="C198" s="18" t="s">
        <v>8</v>
      </c>
      <c r="D198" s="5"/>
      <c r="F198" s="44"/>
      <c r="G198" s="44"/>
      <c r="H198" s="44"/>
      <c r="I198" s="44"/>
      <c r="J198" s="44"/>
      <c r="K198" s="44"/>
      <c r="L198" s="44"/>
      <c r="M198" s="44"/>
      <c r="N198" s="44"/>
      <c r="O198" s="44"/>
      <c r="P198" s="44"/>
      <c r="Q198" s="44"/>
      <c r="R198" s="44"/>
    </row>
    <row r="199" spans="1:18" ht="26.25" x14ac:dyDescent="0.25">
      <c r="A199" s="205"/>
      <c r="B199" s="6" t="s">
        <v>387</v>
      </c>
      <c r="C199" s="190" t="s">
        <v>8</v>
      </c>
      <c r="D199" s="210"/>
      <c r="F199" s="44"/>
      <c r="G199" s="44"/>
      <c r="H199" s="44"/>
      <c r="I199" s="44"/>
      <c r="J199" s="44"/>
      <c r="K199" s="44"/>
      <c r="L199" s="44"/>
      <c r="M199" s="44"/>
      <c r="N199" s="44"/>
      <c r="O199" s="44"/>
      <c r="P199" s="44"/>
      <c r="Q199" s="44"/>
      <c r="R199" s="44"/>
    </row>
    <row r="200" spans="1:18" ht="51.75" x14ac:dyDescent="0.25">
      <c r="A200" s="205"/>
      <c r="B200" s="6" t="s">
        <v>388</v>
      </c>
      <c r="C200" s="191"/>
      <c r="D200" s="211"/>
      <c r="F200" s="44"/>
      <c r="G200" s="44"/>
      <c r="H200" s="44"/>
      <c r="I200" s="44"/>
      <c r="J200" s="44"/>
      <c r="K200" s="44"/>
      <c r="L200" s="44"/>
      <c r="M200" s="44"/>
      <c r="N200" s="44"/>
      <c r="O200" s="44"/>
      <c r="P200" s="44"/>
      <c r="Q200" s="44"/>
      <c r="R200" s="44"/>
    </row>
    <row r="201" spans="1:18" ht="39" x14ac:dyDescent="0.25">
      <c r="A201" s="205"/>
      <c r="B201" s="6" t="s">
        <v>389</v>
      </c>
      <c r="C201" s="18" t="s">
        <v>8</v>
      </c>
      <c r="D201" s="5"/>
      <c r="F201" s="44"/>
      <c r="G201" s="44"/>
      <c r="H201" s="44"/>
      <c r="I201" s="44"/>
      <c r="J201" s="44"/>
      <c r="K201" s="44"/>
      <c r="L201" s="44"/>
      <c r="M201" s="44"/>
      <c r="N201" s="44"/>
      <c r="O201" s="44"/>
      <c r="P201" s="44"/>
      <c r="Q201" s="44"/>
      <c r="R201" s="44"/>
    </row>
    <row r="202" spans="1:18" ht="39" x14ac:dyDescent="0.25">
      <c r="A202" s="205"/>
      <c r="B202" s="6" t="s">
        <v>390</v>
      </c>
      <c r="C202" s="18" t="s">
        <v>8</v>
      </c>
      <c r="D202" s="5"/>
      <c r="F202" s="44"/>
      <c r="G202" s="44"/>
      <c r="H202" s="44"/>
      <c r="I202" s="44"/>
      <c r="J202" s="44"/>
      <c r="K202" s="44"/>
      <c r="L202" s="44"/>
      <c r="M202" s="44"/>
      <c r="N202" s="44"/>
      <c r="O202" s="44"/>
      <c r="P202" s="44"/>
      <c r="Q202" s="44"/>
      <c r="R202" s="44"/>
    </row>
    <row r="203" spans="1:18" ht="26.25" x14ac:dyDescent="0.25">
      <c r="A203" s="205"/>
      <c r="B203" s="6" t="s">
        <v>391</v>
      </c>
      <c r="C203" s="18" t="s">
        <v>8</v>
      </c>
      <c r="D203" s="5"/>
      <c r="F203" s="44"/>
      <c r="G203" s="44"/>
      <c r="H203" s="44"/>
      <c r="I203" s="44"/>
      <c r="J203" s="44"/>
      <c r="K203" s="44"/>
      <c r="L203" s="44"/>
      <c r="M203" s="44"/>
      <c r="N203" s="44"/>
      <c r="O203" s="44"/>
      <c r="P203" s="44"/>
      <c r="Q203" s="44"/>
      <c r="R203" s="44"/>
    </row>
    <row r="204" spans="1:18" ht="39" x14ac:dyDescent="0.25">
      <c r="A204" s="205"/>
      <c r="B204" s="6" t="s">
        <v>392</v>
      </c>
      <c r="C204" s="18" t="s">
        <v>8</v>
      </c>
      <c r="D204" s="5"/>
      <c r="F204" s="44"/>
      <c r="G204" s="44"/>
      <c r="H204" s="44"/>
      <c r="I204" s="44"/>
      <c r="J204" s="44"/>
      <c r="K204" s="44"/>
      <c r="L204" s="44"/>
      <c r="M204" s="44"/>
      <c r="N204" s="44"/>
      <c r="O204" s="44"/>
      <c r="P204" s="44"/>
      <c r="Q204" s="44"/>
      <c r="R204" s="44"/>
    </row>
    <row r="205" spans="1:18" x14ac:dyDescent="0.25">
      <c r="A205" s="230" t="s">
        <v>393</v>
      </c>
      <c r="B205" s="230"/>
      <c r="C205" s="18"/>
      <c r="D205" s="5"/>
      <c r="F205" s="44"/>
      <c r="G205" s="44"/>
      <c r="H205" s="44"/>
      <c r="I205" s="44"/>
      <c r="J205" s="44"/>
      <c r="K205" s="44"/>
      <c r="L205" s="44"/>
      <c r="M205" s="44"/>
      <c r="N205" s="44"/>
      <c r="O205" s="44"/>
      <c r="P205" s="44"/>
      <c r="Q205" s="44"/>
      <c r="R205" s="44"/>
    </row>
    <row r="206" spans="1:18" x14ac:dyDescent="0.25">
      <c r="A206" s="228" t="s">
        <v>394</v>
      </c>
      <c r="B206" s="228"/>
      <c r="C206" s="18"/>
      <c r="D206" s="5"/>
      <c r="F206" s="44"/>
      <c r="G206" s="44"/>
      <c r="H206" s="44"/>
      <c r="I206" s="44"/>
      <c r="J206" s="44"/>
      <c r="K206" s="44"/>
      <c r="L206" s="44"/>
      <c r="M206" s="44"/>
      <c r="N206" s="44"/>
      <c r="O206" s="44"/>
      <c r="P206" s="44"/>
      <c r="Q206" s="44"/>
      <c r="R206" s="44"/>
    </row>
    <row r="207" spans="1:18" ht="102" x14ac:dyDescent="0.25">
      <c r="A207" s="50" t="s">
        <v>395</v>
      </c>
      <c r="B207" s="8" t="s">
        <v>396</v>
      </c>
      <c r="C207" s="18" t="s">
        <v>8</v>
      </c>
      <c r="D207" s="5"/>
      <c r="F207" s="44"/>
      <c r="G207" s="44"/>
      <c r="H207" s="44"/>
      <c r="I207" s="44"/>
      <c r="J207" s="44"/>
      <c r="K207" s="44"/>
      <c r="L207" s="44"/>
      <c r="M207" s="44"/>
      <c r="N207" s="44"/>
      <c r="O207" s="44"/>
      <c r="P207" s="44"/>
      <c r="Q207" s="44"/>
      <c r="R207" s="44"/>
    </row>
    <row r="208" spans="1:18" ht="64.5" x14ac:dyDescent="0.25">
      <c r="A208" s="229" t="s">
        <v>397</v>
      </c>
      <c r="B208" s="36" t="s">
        <v>398</v>
      </c>
      <c r="C208" s="190" t="s">
        <v>18</v>
      </c>
      <c r="D208" s="210"/>
      <c r="F208" s="44"/>
      <c r="G208" s="44"/>
      <c r="H208" s="44"/>
      <c r="I208" s="44"/>
      <c r="J208" s="44"/>
      <c r="K208" s="44"/>
      <c r="L208" s="44"/>
      <c r="M208" s="44"/>
      <c r="N208" s="44"/>
      <c r="O208" s="44"/>
      <c r="P208" s="44"/>
      <c r="Q208" s="44"/>
      <c r="R208" s="44"/>
    </row>
    <row r="209" spans="1:18" x14ac:dyDescent="0.25">
      <c r="A209" s="229"/>
      <c r="B209" s="36" t="s">
        <v>399</v>
      </c>
      <c r="C209" s="191"/>
      <c r="D209" s="211"/>
      <c r="F209" s="44"/>
      <c r="G209" s="44"/>
      <c r="H209" s="44"/>
      <c r="I209" s="44"/>
      <c r="J209" s="44"/>
      <c r="K209" s="44"/>
      <c r="L209" s="44"/>
      <c r="M209" s="44"/>
      <c r="N209" s="44"/>
      <c r="O209" s="44"/>
      <c r="P209" s="44"/>
      <c r="Q209" s="44"/>
      <c r="R209" s="44"/>
    </row>
    <row r="210" spans="1:18" x14ac:dyDescent="0.25">
      <c r="A210" s="229"/>
      <c r="B210" s="36" t="s">
        <v>400</v>
      </c>
      <c r="C210" s="18" t="s">
        <v>18</v>
      </c>
      <c r="D210" s="5"/>
      <c r="F210" s="44"/>
      <c r="G210" s="44"/>
      <c r="H210" s="44"/>
      <c r="I210" s="44"/>
      <c r="J210" s="44"/>
      <c r="K210" s="44"/>
      <c r="L210" s="44"/>
      <c r="M210" s="44"/>
      <c r="N210" s="44"/>
      <c r="O210" s="44"/>
      <c r="P210" s="44"/>
      <c r="Q210" s="44"/>
      <c r="R210" s="44"/>
    </row>
    <row r="211" spans="1:18" x14ac:dyDescent="0.25">
      <c r="A211" s="229"/>
      <c r="B211" s="36" t="s">
        <v>401</v>
      </c>
      <c r="C211" s="18" t="s">
        <v>18</v>
      </c>
      <c r="D211" s="5"/>
      <c r="F211" s="44"/>
      <c r="G211" s="44"/>
      <c r="H211" s="44"/>
      <c r="I211" s="44"/>
      <c r="J211" s="44"/>
      <c r="K211" s="44"/>
      <c r="L211" s="44"/>
      <c r="M211" s="44"/>
      <c r="N211" s="44"/>
      <c r="O211" s="44"/>
      <c r="P211" s="44"/>
      <c r="Q211" s="44"/>
      <c r="R211" s="44"/>
    </row>
    <row r="212" spans="1:18" ht="25.5" x14ac:dyDescent="0.25">
      <c r="A212" s="229"/>
      <c r="B212" s="39" t="s">
        <v>402</v>
      </c>
      <c r="C212" s="18" t="s">
        <v>18</v>
      </c>
      <c r="D212" s="5"/>
      <c r="F212" s="44"/>
      <c r="G212" s="44"/>
      <c r="H212" s="44"/>
      <c r="I212" s="44"/>
      <c r="J212" s="44"/>
      <c r="K212" s="44"/>
      <c r="L212" s="44"/>
      <c r="M212" s="44"/>
      <c r="N212" s="44"/>
      <c r="O212" s="44"/>
      <c r="P212" s="44"/>
      <c r="Q212" s="44"/>
      <c r="R212" s="44"/>
    </row>
    <row r="213" spans="1:18" ht="39" x14ac:dyDescent="0.25">
      <c r="A213" s="229"/>
      <c r="B213" s="36" t="s">
        <v>403</v>
      </c>
      <c r="C213" s="18" t="s">
        <v>18</v>
      </c>
      <c r="D213" s="5"/>
      <c r="F213" s="44"/>
      <c r="G213" s="44"/>
      <c r="H213" s="44"/>
      <c r="I213" s="44"/>
      <c r="J213" s="44"/>
      <c r="K213" s="44"/>
      <c r="L213" s="44"/>
      <c r="M213" s="44"/>
      <c r="N213" s="44"/>
      <c r="O213" s="44"/>
      <c r="P213" s="44"/>
      <c r="Q213" s="44"/>
      <c r="R213" s="44"/>
    </row>
    <row r="214" spans="1:18" ht="51" customHeight="1" x14ac:dyDescent="0.25">
      <c r="A214" s="228" t="s">
        <v>404</v>
      </c>
      <c r="B214" s="228"/>
      <c r="C214" s="18" t="s">
        <v>8</v>
      </c>
      <c r="D214" s="5"/>
      <c r="F214" s="44"/>
      <c r="G214" s="44"/>
      <c r="H214" s="44"/>
      <c r="I214" s="44"/>
      <c r="J214" s="44"/>
      <c r="K214" s="44"/>
      <c r="L214" s="44"/>
      <c r="M214" s="44"/>
      <c r="N214" s="44"/>
      <c r="O214" s="44"/>
      <c r="P214" s="44"/>
      <c r="Q214" s="44"/>
      <c r="R214" s="44"/>
    </row>
    <row r="215" spans="1:18" ht="63.75" customHeight="1" x14ac:dyDescent="0.25">
      <c r="A215" s="228" t="s">
        <v>405</v>
      </c>
      <c r="B215" s="228"/>
      <c r="C215" s="18" t="s">
        <v>8</v>
      </c>
      <c r="D215" s="5"/>
      <c r="F215" s="44"/>
      <c r="G215" s="44"/>
      <c r="H215" s="44"/>
      <c r="I215" s="44"/>
      <c r="J215" s="44"/>
      <c r="K215" s="44"/>
      <c r="L215" s="44"/>
      <c r="M215" s="44"/>
      <c r="N215" s="44"/>
      <c r="O215" s="44"/>
      <c r="P215" s="44"/>
      <c r="Q215" s="44"/>
      <c r="R215" s="44"/>
    </row>
    <row r="216" spans="1:18" ht="39" x14ac:dyDescent="0.25">
      <c r="A216" s="50" t="s">
        <v>406</v>
      </c>
      <c r="B216" s="6" t="s">
        <v>407</v>
      </c>
      <c r="C216" s="18" t="s">
        <v>8</v>
      </c>
      <c r="D216" s="5"/>
      <c r="F216" s="44"/>
      <c r="G216" s="44"/>
      <c r="H216" s="44"/>
      <c r="I216" s="44"/>
      <c r="J216" s="44"/>
      <c r="K216" s="44"/>
      <c r="L216" s="44"/>
      <c r="M216" s="44"/>
      <c r="N216" s="44"/>
      <c r="O216" s="44"/>
      <c r="P216" s="44"/>
      <c r="Q216" s="44"/>
      <c r="R216" s="44"/>
    </row>
  </sheetData>
  <autoFilter ref="C4:D216" xr:uid="{00000000-0009-0000-0000-000001000000}"/>
  <mergeCells count="96">
    <mergeCell ref="A206:B206"/>
    <mergeCell ref="A208:A213"/>
    <mergeCell ref="A214:B214"/>
    <mergeCell ref="A215:B215"/>
    <mergeCell ref="A189:A194"/>
    <mergeCell ref="A195:A196"/>
    <mergeCell ref="A198:A204"/>
    <mergeCell ref="A205:B205"/>
    <mergeCell ref="A165:A181"/>
    <mergeCell ref="A99:A100"/>
    <mergeCell ref="A183:B183"/>
    <mergeCell ref="A184:B184"/>
    <mergeCell ref="A186:A187"/>
    <mergeCell ref="A143:B143"/>
    <mergeCell ref="A144:B144"/>
    <mergeCell ref="A146:A161"/>
    <mergeCell ref="A162:B162"/>
    <mergeCell ref="A163:B163"/>
    <mergeCell ref="A126:B126"/>
    <mergeCell ref="A128:A139"/>
    <mergeCell ref="A140:B140"/>
    <mergeCell ref="A141:B141"/>
    <mergeCell ref="A142:B142"/>
    <mergeCell ref="A109:A114"/>
    <mergeCell ref="A117:B117"/>
    <mergeCell ref="A118:A123"/>
    <mergeCell ref="A125:B125"/>
    <mergeCell ref="A101:B101"/>
    <mergeCell ref="A102:B102"/>
    <mergeCell ref="A104:A105"/>
    <mergeCell ref="A107:B107"/>
    <mergeCell ref="A108:B108"/>
    <mergeCell ref="A92:B92"/>
    <mergeCell ref="A93:B93"/>
    <mergeCell ref="A94:B94"/>
    <mergeCell ref="A96:A98"/>
    <mergeCell ref="A116:B116"/>
    <mergeCell ref="A84:B84"/>
    <mergeCell ref="A86:B86"/>
    <mergeCell ref="A87:B87"/>
    <mergeCell ref="A89:A90"/>
    <mergeCell ref="A91:B91"/>
    <mergeCell ref="A69:A76"/>
    <mergeCell ref="A77:A78"/>
    <mergeCell ref="A79:B79"/>
    <mergeCell ref="A80:B80"/>
    <mergeCell ref="A83:B83"/>
    <mergeCell ref="A58:B58"/>
    <mergeCell ref="A59:B59"/>
    <mergeCell ref="A62:A66"/>
    <mergeCell ref="A67:B67"/>
    <mergeCell ref="A68:B68"/>
    <mergeCell ref="A48:B48"/>
    <mergeCell ref="A49:B49"/>
    <mergeCell ref="A50:B50"/>
    <mergeCell ref="A51:B51"/>
    <mergeCell ref="A52:A57"/>
    <mergeCell ref="A1:D1"/>
    <mergeCell ref="C128:C129"/>
    <mergeCell ref="A29:B29"/>
    <mergeCell ref="A28:B28"/>
    <mergeCell ref="A15:B15"/>
    <mergeCell ref="A16:B16"/>
    <mergeCell ref="A6:A14"/>
    <mergeCell ref="A17:A27"/>
    <mergeCell ref="A30:A31"/>
    <mergeCell ref="A32:A34"/>
    <mergeCell ref="A37:A40"/>
    <mergeCell ref="A42:B42"/>
    <mergeCell ref="A2:B2"/>
    <mergeCell ref="A3:B3"/>
    <mergeCell ref="A4:B4"/>
    <mergeCell ref="A43:B43"/>
    <mergeCell ref="C56:C57"/>
    <mergeCell ref="C69:C70"/>
    <mergeCell ref="D69:D70"/>
    <mergeCell ref="C71:C72"/>
    <mergeCell ref="C2:D2"/>
    <mergeCell ref="C3:D3"/>
    <mergeCell ref="C17:C18"/>
    <mergeCell ref="D17:D28"/>
    <mergeCell ref="C52:C53"/>
    <mergeCell ref="D52:D53"/>
    <mergeCell ref="C54:C55"/>
    <mergeCell ref="C118:C119"/>
    <mergeCell ref="D118:D119"/>
    <mergeCell ref="C120:C121"/>
    <mergeCell ref="C165:C166"/>
    <mergeCell ref="C208:C209"/>
    <mergeCell ref="D208:D209"/>
    <mergeCell ref="C199:C200"/>
    <mergeCell ref="D199:D200"/>
    <mergeCell ref="C146:C147"/>
    <mergeCell ref="D146:D147"/>
    <mergeCell ref="C189:C190"/>
    <mergeCell ref="D189:D19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LISTA!$A$2:$A$5</xm:f>
          </x14:formula1>
          <xm:sqref>C210:C216 C122:C124 C148:C165 C5:C17 C19:C52 C56 C54 C58:C69 C71 C73:C118 C126:C128 C120 C130:C146 C167:C189 C191:C199 C201:C208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4"/>
  <sheetViews>
    <sheetView showGridLines="0" tabSelected="1" zoomScaleNormal="100" workbookViewId="0">
      <pane ySplit="6" topLeftCell="A7" activePane="bottomLeft" state="frozen"/>
      <selection activeCell="C1" sqref="C1"/>
      <selection pane="bottomLeft" activeCell="B7" sqref="B7:B10"/>
    </sheetView>
  </sheetViews>
  <sheetFormatPr baseColWidth="10" defaultColWidth="11.42578125" defaultRowHeight="12.75" x14ac:dyDescent="0.25"/>
  <cols>
    <col min="1" max="1" width="20.140625" style="142" customWidth="1"/>
    <col min="2" max="2" width="35.85546875" style="69" customWidth="1"/>
    <col min="3" max="3" width="67.5703125" style="69" customWidth="1"/>
    <col min="4" max="4" width="17" style="142" customWidth="1"/>
    <col min="5" max="5" width="25.5703125" style="143" customWidth="1"/>
    <col min="6" max="6" width="25.42578125" style="142" customWidth="1"/>
    <col min="7" max="7" width="19.42578125" style="142" customWidth="1"/>
    <col min="8" max="8" width="23.140625" style="143" customWidth="1"/>
    <col min="9" max="9" width="81.85546875" style="143" customWidth="1"/>
    <col min="10" max="10" width="33.5703125" style="69" customWidth="1"/>
    <col min="11" max="11" width="41.5703125" style="69" customWidth="1"/>
    <col min="12" max="16384" width="11.42578125" style="69"/>
  </cols>
  <sheetData>
    <row r="1" spans="1:11" ht="20.100000000000001" customHeight="1" x14ac:dyDescent="0.25">
      <c r="A1" s="172"/>
      <c r="B1" s="67" t="s">
        <v>408</v>
      </c>
      <c r="C1" s="149" t="s">
        <v>409</v>
      </c>
      <c r="D1" s="150"/>
      <c r="E1" s="150"/>
      <c r="F1" s="150"/>
      <c r="G1" s="150"/>
      <c r="H1" s="151"/>
      <c r="I1" s="150"/>
      <c r="J1" s="150"/>
      <c r="K1" s="152"/>
    </row>
    <row r="2" spans="1:11" ht="20.100000000000001" customHeight="1" x14ac:dyDescent="0.25">
      <c r="A2" s="173"/>
      <c r="B2" s="67" t="s">
        <v>410</v>
      </c>
      <c r="C2" s="149" t="s">
        <v>411</v>
      </c>
      <c r="D2" s="150"/>
      <c r="E2" s="150"/>
      <c r="F2" s="150"/>
      <c r="G2" s="150"/>
      <c r="H2" s="151"/>
      <c r="I2" s="150"/>
      <c r="J2" s="150"/>
      <c r="K2" s="152"/>
    </row>
    <row r="3" spans="1:11" ht="20.100000000000001" customHeight="1" x14ac:dyDescent="0.25">
      <c r="A3" s="173"/>
      <c r="B3" s="67" t="s">
        <v>412</v>
      </c>
      <c r="C3" s="149" t="s">
        <v>413</v>
      </c>
      <c r="D3" s="150"/>
      <c r="E3" s="150"/>
      <c r="F3" s="150"/>
      <c r="G3" s="150"/>
      <c r="H3" s="151"/>
      <c r="I3" s="150"/>
      <c r="J3" s="150"/>
      <c r="K3" s="152"/>
    </row>
    <row r="4" spans="1:11" ht="20.100000000000001" customHeight="1" x14ac:dyDescent="0.25">
      <c r="A4" s="174"/>
      <c r="B4" s="67" t="s">
        <v>414</v>
      </c>
      <c r="C4" s="153" t="s">
        <v>1541</v>
      </c>
      <c r="D4" s="154"/>
      <c r="E4" s="154"/>
      <c r="F4" s="154"/>
      <c r="G4" s="154"/>
      <c r="H4" s="155"/>
      <c r="I4" s="154"/>
      <c r="J4" s="154"/>
      <c r="K4" s="156"/>
    </row>
    <row r="5" spans="1:11" ht="50.25" customHeight="1" x14ac:dyDescent="0.25">
      <c r="A5" s="158" t="s">
        <v>1542</v>
      </c>
      <c r="B5" s="155"/>
      <c r="C5" s="155"/>
      <c r="D5" s="155"/>
      <c r="E5" s="155"/>
      <c r="F5" s="155"/>
      <c r="G5" s="155"/>
      <c r="H5" s="155"/>
      <c r="I5" s="155"/>
      <c r="J5" s="155"/>
      <c r="K5" s="176"/>
    </row>
    <row r="6" spans="1:11" s="76" customFormat="1" ht="47.25" customHeight="1" x14ac:dyDescent="0.25">
      <c r="A6" s="72" t="s">
        <v>1129</v>
      </c>
      <c r="B6" s="73" t="s">
        <v>1130</v>
      </c>
      <c r="C6" s="74" t="s">
        <v>1131</v>
      </c>
      <c r="D6" s="75" t="s">
        <v>1132</v>
      </c>
      <c r="E6" s="75" t="s">
        <v>1133</v>
      </c>
      <c r="F6" s="75" t="s">
        <v>1134</v>
      </c>
      <c r="G6" s="75" t="s">
        <v>1135</v>
      </c>
      <c r="H6" s="75" t="s">
        <v>1136</v>
      </c>
      <c r="I6" s="75" t="s">
        <v>1137</v>
      </c>
      <c r="J6" s="75" t="s">
        <v>1138</v>
      </c>
      <c r="K6" s="75" t="s">
        <v>1139</v>
      </c>
    </row>
    <row r="7" spans="1:11" s="76" customFormat="1" ht="25.5" x14ac:dyDescent="0.2">
      <c r="A7" s="147" t="s">
        <v>415</v>
      </c>
      <c r="B7" s="144" t="s">
        <v>416</v>
      </c>
      <c r="C7" s="74" t="s">
        <v>997</v>
      </c>
      <c r="D7" s="73" t="s">
        <v>417</v>
      </c>
      <c r="E7" s="75" t="s">
        <v>418</v>
      </c>
      <c r="F7" s="75" t="s">
        <v>423</v>
      </c>
      <c r="G7" s="78">
        <v>46078</v>
      </c>
      <c r="H7" s="75" t="s">
        <v>1094</v>
      </c>
      <c r="I7" s="79" t="s">
        <v>1463</v>
      </c>
      <c r="J7" s="75" t="s">
        <v>1327</v>
      </c>
      <c r="K7" s="75" t="s">
        <v>1328</v>
      </c>
    </row>
    <row r="8" spans="1:11" s="76" customFormat="1" ht="15.75" customHeight="1" x14ac:dyDescent="0.2">
      <c r="A8" s="148"/>
      <c r="B8" s="145"/>
      <c r="C8" s="74" t="s">
        <v>998</v>
      </c>
      <c r="D8" s="73" t="s">
        <v>417</v>
      </c>
      <c r="E8" s="75" t="s">
        <v>418</v>
      </c>
      <c r="F8" s="75" t="s">
        <v>423</v>
      </c>
      <c r="G8" s="78">
        <v>45698</v>
      </c>
      <c r="H8" s="75" t="s">
        <v>1094</v>
      </c>
      <c r="I8" s="79" t="s">
        <v>1464</v>
      </c>
      <c r="J8" s="75" t="s">
        <v>1327</v>
      </c>
      <c r="K8" s="75" t="s">
        <v>1328</v>
      </c>
    </row>
    <row r="9" spans="1:11" s="76" customFormat="1" ht="25.5" x14ac:dyDescent="0.2">
      <c r="A9" s="148"/>
      <c r="B9" s="145"/>
      <c r="C9" s="74" t="s">
        <v>999</v>
      </c>
      <c r="D9" s="73" t="s">
        <v>417</v>
      </c>
      <c r="E9" s="75" t="s">
        <v>418</v>
      </c>
      <c r="F9" s="75" t="s">
        <v>423</v>
      </c>
      <c r="G9" s="78">
        <v>45278</v>
      </c>
      <c r="H9" s="75" t="s">
        <v>1094</v>
      </c>
      <c r="I9" s="79" t="s">
        <v>1465</v>
      </c>
      <c r="J9" s="75" t="s">
        <v>1327</v>
      </c>
      <c r="K9" s="75" t="s">
        <v>1328</v>
      </c>
    </row>
    <row r="10" spans="1:11" ht="25.5" x14ac:dyDescent="0.2">
      <c r="A10" s="148"/>
      <c r="B10" s="146"/>
      <c r="C10" s="67" t="s">
        <v>1000</v>
      </c>
      <c r="D10" s="73" t="s">
        <v>417</v>
      </c>
      <c r="E10" s="75" t="s">
        <v>418</v>
      </c>
      <c r="F10" s="75" t="s">
        <v>423</v>
      </c>
      <c r="G10" s="82">
        <v>45272</v>
      </c>
      <c r="H10" s="75" t="s">
        <v>1094</v>
      </c>
      <c r="I10" s="79" t="s">
        <v>1466</v>
      </c>
      <c r="J10" s="75" t="s">
        <v>1327</v>
      </c>
      <c r="K10" s="75" t="s">
        <v>1328</v>
      </c>
    </row>
    <row r="11" spans="1:11" ht="25.5" x14ac:dyDescent="0.25">
      <c r="A11" s="148"/>
      <c r="B11" s="147" t="s">
        <v>420</v>
      </c>
      <c r="C11" s="83" t="s">
        <v>936</v>
      </c>
      <c r="D11" s="73" t="s">
        <v>417</v>
      </c>
      <c r="E11" s="75" t="s">
        <v>1085</v>
      </c>
      <c r="F11" s="75" t="s">
        <v>423</v>
      </c>
      <c r="G11" s="82">
        <v>44026</v>
      </c>
      <c r="H11" s="75" t="s">
        <v>1094</v>
      </c>
      <c r="I11" s="84" t="s">
        <v>1459</v>
      </c>
      <c r="J11" s="75" t="s">
        <v>480</v>
      </c>
      <c r="K11" s="75" t="s">
        <v>1460</v>
      </c>
    </row>
    <row r="12" spans="1:11" ht="25.5" x14ac:dyDescent="0.25">
      <c r="A12" s="148"/>
      <c r="B12" s="148"/>
      <c r="C12" s="67" t="s">
        <v>937</v>
      </c>
      <c r="D12" s="73" t="s">
        <v>417</v>
      </c>
      <c r="E12" s="75" t="s">
        <v>1085</v>
      </c>
      <c r="F12" s="75" t="s">
        <v>957</v>
      </c>
      <c r="G12" s="82">
        <v>46135</v>
      </c>
      <c r="H12" s="75" t="s">
        <v>419</v>
      </c>
      <c r="I12" s="84" t="s">
        <v>1122</v>
      </c>
      <c r="J12" s="75" t="s">
        <v>1123</v>
      </c>
      <c r="K12" s="75" t="s">
        <v>1124</v>
      </c>
    </row>
    <row r="13" spans="1:11" ht="25.5" x14ac:dyDescent="0.25">
      <c r="A13" s="148"/>
      <c r="B13" s="148"/>
      <c r="C13" s="67" t="s">
        <v>938</v>
      </c>
      <c r="D13" s="73" t="s">
        <v>417</v>
      </c>
      <c r="E13" s="75" t="s">
        <v>1085</v>
      </c>
      <c r="F13" s="75" t="s">
        <v>957</v>
      </c>
      <c r="G13" s="82">
        <v>44536</v>
      </c>
      <c r="H13" s="85" t="s">
        <v>419</v>
      </c>
      <c r="I13" s="86" t="s">
        <v>1283</v>
      </c>
      <c r="J13" s="75" t="s">
        <v>480</v>
      </c>
      <c r="K13" s="75" t="s">
        <v>480</v>
      </c>
    </row>
    <row r="14" spans="1:11" ht="140.25" x14ac:dyDescent="0.25">
      <c r="A14" s="148"/>
      <c r="B14" s="148"/>
      <c r="C14" s="67" t="s">
        <v>939</v>
      </c>
      <c r="D14" s="73" t="s">
        <v>417</v>
      </c>
      <c r="E14" s="75" t="s">
        <v>418</v>
      </c>
      <c r="F14" s="75" t="s">
        <v>1087</v>
      </c>
      <c r="G14" s="82"/>
      <c r="H14" s="75" t="s">
        <v>1094</v>
      </c>
      <c r="I14" s="84" t="s">
        <v>1509</v>
      </c>
      <c r="J14" s="75" t="s">
        <v>1175</v>
      </c>
      <c r="K14" s="75" t="s">
        <v>1176</v>
      </c>
    </row>
    <row r="15" spans="1:11" ht="25.5" x14ac:dyDescent="0.2">
      <c r="A15" s="148"/>
      <c r="B15" s="148"/>
      <c r="C15" s="67" t="s">
        <v>940</v>
      </c>
      <c r="D15" s="73" t="s">
        <v>417</v>
      </c>
      <c r="E15" s="75" t="s">
        <v>418</v>
      </c>
      <c r="F15" s="75" t="s">
        <v>423</v>
      </c>
      <c r="G15" s="82">
        <v>43518</v>
      </c>
      <c r="H15" s="75" t="s">
        <v>1094</v>
      </c>
      <c r="I15" s="79" t="s">
        <v>1365</v>
      </c>
      <c r="J15" s="75" t="s">
        <v>1327</v>
      </c>
      <c r="K15" s="75" t="s">
        <v>1328</v>
      </c>
    </row>
    <row r="16" spans="1:11" ht="51.75" customHeight="1" x14ac:dyDescent="0.25">
      <c r="A16" s="148"/>
      <c r="B16" s="148"/>
      <c r="C16" s="67" t="s">
        <v>424</v>
      </c>
      <c r="D16" s="73" t="s">
        <v>417</v>
      </c>
      <c r="E16" s="75" t="s">
        <v>418</v>
      </c>
      <c r="F16" s="75" t="s">
        <v>1087</v>
      </c>
      <c r="G16" s="82"/>
      <c r="H16" s="75" t="s">
        <v>1094</v>
      </c>
      <c r="I16" s="84" t="s">
        <v>1516</v>
      </c>
      <c r="J16" s="75" t="s">
        <v>1517</v>
      </c>
      <c r="K16" s="75" t="s">
        <v>1518</v>
      </c>
    </row>
    <row r="17" spans="1:11" ht="54.75" customHeight="1" x14ac:dyDescent="0.25">
      <c r="A17" s="148"/>
      <c r="B17" s="148"/>
      <c r="C17" s="87" t="s">
        <v>425</v>
      </c>
      <c r="D17" s="73" t="s">
        <v>417</v>
      </c>
      <c r="E17" s="75" t="s">
        <v>418</v>
      </c>
      <c r="F17" s="75" t="s">
        <v>1087</v>
      </c>
      <c r="G17" s="82"/>
      <c r="H17" s="75" t="s">
        <v>1094</v>
      </c>
      <c r="I17" s="84" t="s">
        <v>1213</v>
      </c>
      <c r="J17" s="75" t="s">
        <v>1175</v>
      </c>
      <c r="K17" s="75" t="s">
        <v>1176</v>
      </c>
    </row>
    <row r="18" spans="1:11" ht="42.75" customHeight="1" x14ac:dyDescent="0.25">
      <c r="A18" s="148"/>
      <c r="B18" s="148"/>
      <c r="C18" s="87" t="s">
        <v>426</v>
      </c>
      <c r="D18" s="73" t="s">
        <v>417</v>
      </c>
      <c r="E18" s="75" t="s">
        <v>421</v>
      </c>
      <c r="F18" s="75" t="s">
        <v>423</v>
      </c>
      <c r="G18" s="82">
        <v>44783</v>
      </c>
      <c r="H18" s="75" t="s">
        <v>1094</v>
      </c>
      <c r="I18" s="88" t="s">
        <v>1318</v>
      </c>
      <c r="J18" s="75" t="s">
        <v>1145</v>
      </c>
      <c r="K18" s="75" t="s">
        <v>1146</v>
      </c>
    </row>
    <row r="19" spans="1:11" ht="50.25" customHeight="1" x14ac:dyDescent="0.25">
      <c r="A19" s="148"/>
      <c r="B19" s="148"/>
      <c r="C19" s="87" t="s">
        <v>427</v>
      </c>
      <c r="D19" s="73" t="s">
        <v>417</v>
      </c>
      <c r="E19" s="75" t="s">
        <v>1085</v>
      </c>
      <c r="F19" s="75" t="s">
        <v>957</v>
      </c>
      <c r="G19" s="82">
        <v>44904</v>
      </c>
      <c r="H19" s="75" t="s">
        <v>1094</v>
      </c>
      <c r="I19" s="84" t="s">
        <v>1461</v>
      </c>
      <c r="J19" s="75" t="s">
        <v>480</v>
      </c>
      <c r="K19" s="75" t="s">
        <v>1460</v>
      </c>
    </row>
    <row r="20" spans="1:11" ht="48.75" customHeight="1" x14ac:dyDescent="0.2">
      <c r="A20" s="148"/>
      <c r="B20" s="148"/>
      <c r="C20" s="87" t="s">
        <v>899</v>
      </c>
      <c r="D20" s="73" t="s">
        <v>417</v>
      </c>
      <c r="E20" s="75" t="s">
        <v>418</v>
      </c>
      <c r="F20" s="75" t="s">
        <v>1087</v>
      </c>
      <c r="G20" s="82"/>
      <c r="H20" s="75" t="s">
        <v>1094</v>
      </c>
      <c r="I20" s="79" t="s">
        <v>1510</v>
      </c>
      <c r="J20" s="75" t="s">
        <v>1175</v>
      </c>
      <c r="K20" s="75" t="s">
        <v>1176</v>
      </c>
    </row>
    <row r="21" spans="1:11" ht="63" customHeight="1" x14ac:dyDescent="0.2">
      <c r="A21" s="148"/>
      <c r="B21" s="148"/>
      <c r="C21" s="87" t="s">
        <v>428</v>
      </c>
      <c r="D21" s="73" t="s">
        <v>417</v>
      </c>
      <c r="E21" s="75" t="s">
        <v>418</v>
      </c>
      <c r="F21" s="75" t="s">
        <v>423</v>
      </c>
      <c r="G21" s="82" t="s">
        <v>1240</v>
      </c>
      <c r="H21" s="75" t="s">
        <v>419</v>
      </c>
      <c r="I21" s="79" t="s">
        <v>1467</v>
      </c>
      <c r="J21" s="75" t="s">
        <v>1327</v>
      </c>
      <c r="K21" s="75" t="s">
        <v>1328</v>
      </c>
    </row>
    <row r="22" spans="1:11" ht="47.25" customHeight="1" x14ac:dyDescent="0.2">
      <c r="A22" s="148"/>
      <c r="B22" s="148"/>
      <c r="C22" s="87" t="s">
        <v>900</v>
      </c>
      <c r="D22" s="73" t="s">
        <v>417</v>
      </c>
      <c r="E22" s="75" t="s">
        <v>418</v>
      </c>
      <c r="F22" s="75" t="s">
        <v>1087</v>
      </c>
      <c r="G22" s="82"/>
      <c r="H22" s="75" t="s">
        <v>1094</v>
      </c>
      <c r="I22" s="79" t="s">
        <v>1510</v>
      </c>
      <c r="J22" s="75" t="s">
        <v>1175</v>
      </c>
      <c r="K22" s="75" t="s">
        <v>1176</v>
      </c>
    </row>
    <row r="23" spans="1:11" ht="37.5" customHeight="1" x14ac:dyDescent="0.25">
      <c r="A23" s="148"/>
      <c r="B23" s="148"/>
      <c r="C23" s="87" t="s">
        <v>429</v>
      </c>
      <c r="D23" s="73" t="s">
        <v>417</v>
      </c>
      <c r="E23" s="75" t="s">
        <v>418</v>
      </c>
      <c r="F23" s="75" t="s">
        <v>1087</v>
      </c>
      <c r="G23" s="82"/>
      <c r="H23" s="75" t="s">
        <v>1094</v>
      </c>
      <c r="I23" s="84" t="s">
        <v>1519</v>
      </c>
      <c r="J23" s="75" t="s">
        <v>1520</v>
      </c>
      <c r="K23" s="75" t="s">
        <v>1523</v>
      </c>
    </row>
    <row r="24" spans="1:11" ht="37.5" customHeight="1" x14ac:dyDescent="0.25">
      <c r="A24" s="148"/>
      <c r="B24" s="148"/>
      <c r="C24" s="87" t="s">
        <v>1433</v>
      </c>
      <c r="D24" s="73" t="s">
        <v>417</v>
      </c>
      <c r="E24" s="75" t="s">
        <v>1085</v>
      </c>
      <c r="F24" s="75" t="s">
        <v>957</v>
      </c>
      <c r="G24" s="89" t="s">
        <v>1125</v>
      </c>
      <c r="H24" s="75" t="s">
        <v>1094</v>
      </c>
      <c r="I24" s="84" t="s">
        <v>1126</v>
      </c>
      <c r="J24" s="75" t="s">
        <v>1123</v>
      </c>
      <c r="K24" s="75" t="s">
        <v>1124</v>
      </c>
    </row>
    <row r="25" spans="1:11" ht="54.75" customHeight="1" x14ac:dyDescent="0.25">
      <c r="A25" s="148"/>
      <c r="B25" s="148"/>
      <c r="C25" s="87" t="s">
        <v>949</v>
      </c>
      <c r="D25" s="73" t="s">
        <v>417</v>
      </c>
      <c r="E25" s="75" t="s">
        <v>418</v>
      </c>
      <c r="F25" s="75" t="s">
        <v>1087</v>
      </c>
      <c r="G25" s="82"/>
      <c r="H25" s="75" t="s">
        <v>1094</v>
      </c>
      <c r="I25" s="84" t="s">
        <v>1521</v>
      </c>
      <c r="J25" s="75" t="s">
        <v>1141</v>
      </c>
      <c r="K25" s="75" t="s">
        <v>1522</v>
      </c>
    </row>
    <row r="26" spans="1:11" ht="37.5" customHeight="1" x14ac:dyDescent="0.25">
      <c r="A26" s="148"/>
      <c r="B26" s="147" t="s">
        <v>430</v>
      </c>
      <c r="C26" s="87" t="s">
        <v>431</v>
      </c>
      <c r="D26" s="73" t="s">
        <v>417</v>
      </c>
      <c r="E26" s="75" t="s">
        <v>1085</v>
      </c>
      <c r="F26" s="75" t="s">
        <v>957</v>
      </c>
      <c r="G26" s="89" t="s">
        <v>1222</v>
      </c>
      <c r="H26" s="75" t="s">
        <v>1094</v>
      </c>
      <c r="I26" s="84" t="s">
        <v>1223</v>
      </c>
      <c r="J26" s="75" t="s">
        <v>1224</v>
      </c>
      <c r="K26" s="75" t="s">
        <v>1225</v>
      </c>
    </row>
    <row r="27" spans="1:11" ht="37.5" customHeight="1" x14ac:dyDescent="0.25">
      <c r="A27" s="148"/>
      <c r="B27" s="148"/>
      <c r="C27" s="87" t="s">
        <v>901</v>
      </c>
      <c r="D27" s="73" t="s">
        <v>417</v>
      </c>
      <c r="E27" s="75" t="s">
        <v>418</v>
      </c>
      <c r="F27" s="75" t="s">
        <v>957</v>
      </c>
      <c r="G27" s="89" t="s">
        <v>1226</v>
      </c>
      <c r="H27" s="75" t="s">
        <v>1094</v>
      </c>
      <c r="I27" s="84" t="s">
        <v>1227</v>
      </c>
      <c r="J27" s="75" t="s">
        <v>1224</v>
      </c>
      <c r="K27" s="75" t="s">
        <v>1225</v>
      </c>
    </row>
    <row r="28" spans="1:11" ht="37.5" customHeight="1" x14ac:dyDescent="0.25">
      <c r="A28" s="148"/>
      <c r="B28" s="148"/>
      <c r="C28" s="87" t="s">
        <v>432</v>
      </c>
      <c r="D28" s="73" t="s">
        <v>417</v>
      </c>
      <c r="E28" s="75" t="s">
        <v>418</v>
      </c>
      <c r="F28" s="75" t="s">
        <v>957</v>
      </c>
      <c r="G28" s="89" t="s">
        <v>1226</v>
      </c>
      <c r="H28" s="75" t="s">
        <v>1094</v>
      </c>
      <c r="I28" s="84" t="s">
        <v>1228</v>
      </c>
      <c r="J28" s="75" t="s">
        <v>1224</v>
      </c>
      <c r="K28" s="75" t="s">
        <v>1225</v>
      </c>
    </row>
    <row r="29" spans="1:11" ht="37.5" customHeight="1" x14ac:dyDescent="0.25">
      <c r="A29" s="148"/>
      <c r="B29" s="157"/>
      <c r="C29" s="87" t="s">
        <v>1001</v>
      </c>
      <c r="D29" s="73" t="s">
        <v>417</v>
      </c>
      <c r="E29" s="75" t="s">
        <v>1085</v>
      </c>
      <c r="F29" s="75" t="s">
        <v>957</v>
      </c>
      <c r="G29" s="89" t="s">
        <v>1229</v>
      </c>
      <c r="H29" s="75" t="s">
        <v>1094</v>
      </c>
      <c r="I29" s="84" t="s">
        <v>1230</v>
      </c>
      <c r="J29" s="75" t="s">
        <v>1231</v>
      </c>
      <c r="K29" s="75" t="s">
        <v>1225</v>
      </c>
    </row>
    <row r="30" spans="1:11" ht="37.5" customHeight="1" x14ac:dyDescent="0.25">
      <c r="A30" s="148"/>
      <c r="B30" s="147" t="s">
        <v>433</v>
      </c>
      <c r="C30" s="67" t="s">
        <v>941</v>
      </c>
      <c r="D30" s="73" t="s">
        <v>417</v>
      </c>
      <c r="E30" s="75" t="s">
        <v>418</v>
      </c>
      <c r="F30" s="75" t="s">
        <v>1111</v>
      </c>
      <c r="G30" s="89" t="s">
        <v>1112</v>
      </c>
      <c r="H30" s="75" t="s">
        <v>465</v>
      </c>
      <c r="I30" s="84" t="s">
        <v>1113</v>
      </c>
      <c r="J30" s="75" t="s">
        <v>1114</v>
      </c>
      <c r="K30" s="75" t="s">
        <v>1115</v>
      </c>
    </row>
    <row r="31" spans="1:11" ht="37.5" customHeight="1" x14ac:dyDescent="0.25">
      <c r="A31" s="148"/>
      <c r="B31" s="148"/>
      <c r="C31" s="67" t="s">
        <v>434</v>
      </c>
      <c r="D31" s="73" t="s">
        <v>417</v>
      </c>
      <c r="E31" s="75" t="s">
        <v>421</v>
      </c>
      <c r="F31" s="75" t="s">
        <v>957</v>
      </c>
      <c r="G31" s="89" t="s">
        <v>1112</v>
      </c>
      <c r="H31" s="75" t="s">
        <v>465</v>
      </c>
      <c r="I31" s="84" t="s">
        <v>1116</v>
      </c>
      <c r="J31" s="75" t="s">
        <v>1114</v>
      </c>
      <c r="K31" s="75" t="s">
        <v>1115</v>
      </c>
    </row>
    <row r="32" spans="1:11" ht="37.5" customHeight="1" x14ac:dyDescent="0.25">
      <c r="A32" s="148"/>
      <c r="B32" s="148"/>
      <c r="C32" s="67" t="s">
        <v>942</v>
      </c>
      <c r="D32" s="73" t="s">
        <v>417</v>
      </c>
      <c r="E32" s="75" t="s">
        <v>418</v>
      </c>
      <c r="F32" s="75" t="s">
        <v>1086</v>
      </c>
      <c r="G32" s="89" t="s">
        <v>1112</v>
      </c>
      <c r="H32" s="75" t="s">
        <v>465</v>
      </c>
      <c r="I32" s="84" t="s">
        <v>1116</v>
      </c>
      <c r="J32" s="75" t="s">
        <v>1114</v>
      </c>
      <c r="K32" s="75" t="s">
        <v>1115</v>
      </c>
    </row>
    <row r="33" spans="1:11" ht="52.5" customHeight="1" x14ac:dyDescent="0.25">
      <c r="A33" s="148"/>
      <c r="B33" s="148"/>
      <c r="C33" s="67" t="s">
        <v>435</v>
      </c>
      <c r="D33" s="73" t="s">
        <v>417</v>
      </c>
      <c r="E33" s="75" t="s">
        <v>418</v>
      </c>
      <c r="F33" s="75" t="s">
        <v>957</v>
      </c>
      <c r="G33" s="89" t="s">
        <v>1117</v>
      </c>
      <c r="H33" s="75" t="s">
        <v>1118</v>
      </c>
      <c r="I33" s="84" t="s">
        <v>1116</v>
      </c>
      <c r="J33" s="75" t="s">
        <v>1114</v>
      </c>
      <c r="K33" s="75" t="s">
        <v>1115</v>
      </c>
    </row>
    <row r="34" spans="1:11" ht="51.75" customHeight="1" x14ac:dyDescent="0.25">
      <c r="A34" s="148"/>
      <c r="B34" s="148"/>
      <c r="C34" s="67" t="s">
        <v>1364</v>
      </c>
      <c r="D34" s="73" t="s">
        <v>417</v>
      </c>
      <c r="E34" s="75" t="s">
        <v>1119</v>
      </c>
      <c r="F34" s="75" t="s">
        <v>423</v>
      </c>
      <c r="G34" s="89" t="s">
        <v>1112</v>
      </c>
      <c r="H34" s="75" t="s">
        <v>1120</v>
      </c>
      <c r="I34" s="84" t="s">
        <v>1116</v>
      </c>
      <c r="J34" s="75" t="s">
        <v>515</v>
      </c>
      <c r="K34" s="75" t="s">
        <v>1121</v>
      </c>
    </row>
    <row r="35" spans="1:11" ht="52.5" customHeight="1" x14ac:dyDescent="0.25">
      <c r="A35" s="148"/>
      <c r="B35" s="147" t="s">
        <v>436</v>
      </c>
      <c r="C35" s="91" t="s">
        <v>902</v>
      </c>
      <c r="D35" s="73" t="s">
        <v>417</v>
      </c>
      <c r="E35" s="75" t="s">
        <v>1284</v>
      </c>
      <c r="F35" s="92" t="s">
        <v>957</v>
      </c>
      <c r="G35" s="93">
        <v>2026</v>
      </c>
      <c r="H35" s="75" t="s">
        <v>419</v>
      </c>
      <c r="I35" s="84" t="s">
        <v>1285</v>
      </c>
      <c r="J35" s="75" t="s">
        <v>480</v>
      </c>
      <c r="K35" s="75" t="s">
        <v>480</v>
      </c>
    </row>
    <row r="36" spans="1:11" ht="39" customHeight="1" x14ac:dyDescent="0.25">
      <c r="A36" s="148"/>
      <c r="B36" s="148"/>
      <c r="C36" s="91" t="s">
        <v>437</v>
      </c>
      <c r="D36" s="73" t="s">
        <v>417</v>
      </c>
      <c r="E36" s="75" t="s">
        <v>1085</v>
      </c>
      <c r="F36" s="75" t="s">
        <v>957</v>
      </c>
      <c r="G36" s="75" t="s">
        <v>465</v>
      </c>
      <c r="H36" s="75" t="s">
        <v>465</v>
      </c>
      <c r="I36" s="84" t="s">
        <v>1281</v>
      </c>
      <c r="J36" s="75" t="s">
        <v>513</v>
      </c>
      <c r="K36" s="75" t="s">
        <v>1282</v>
      </c>
    </row>
    <row r="37" spans="1:11" ht="69" customHeight="1" x14ac:dyDescent="0.25">
      <c r="A37" s="148"/>
      <c r="B37" s="148"/>
      <c r="C37" s="91" t="s">
        <v>438</v>
      </c>
      <c r="D37" s="73" t="s">
        <v>417</v>
      </c>
      <c r="E37" s="75" t="s">
        <v>1085</v>
      </c>
      <c r="F37" s="92" t="s">
        <v>957</v>
      </c>
      <c r="G37" s="93">
        <v>2026</v>
      </c>
      <c r="H37" s="75" t="s">
        <v>419</v>
      </c>
      <c r="I37" s="94" t="s">
        <v>1286</v>
      </c>
      <c r="J37" s="75" t="s">
        <v>480</v>
      </c>
      <c r="K37" s="75" t="s">
        <v>480</v>
      </c>
    </row>
    <row r="38" spans="1:11" ht="52.5" customHeight="1" x14ac:dyDescent="0.25">
      <c r="A38" s="148"/>
      <c r="B38" s="148"/>
      <c r="C38" s="91" t="s">
        <v>439</v>
      </c>
      <c r="D38" s="73" t="s">
        <v>417</v>
      </c>
      <c r="E38" s="75" t="s">
        <v>1085</v>
      </c>
      <c r="F38" s="92" t="s">
        <v>957</v>
      </c>
      <c r="G38" s="93">
        <v>2025</v>
      </c>
      <c r="H38" s="75" t="s">
        <v>465</v>
      </c>
      <c r="I38" s="84" t="s">
        <v>1287</v>
      </c>
      <c r="J38" s="75" t="s">
        <v>480</v>
      </c>
      <c r="K38" s="75" t="s">
        <v>480</v>
      </c>
    </row>
    <row r="39" spans="1:11" ht="53.25" customHeight="1" x14ac:dyDescent="0.25">
      <c r="A39" s="148"/>
      <c r="B39" s="148"/>
      <c r="C39" s="91" t="s">
        <v>440</v>
      </c>
      <c r="D39" s="73" t="s">
        <v>417</v>
      </c>
      <c r="E39" s="73" t="s">
        <v>1085</v>
      </c>
      <c r="F39" s="73" t="s">
        <v>957</v>
      </c>
      <c r="G39" s="73">
        <v>2026</v>
      </c>
      <c r="H39" s="73" t="s">
        <v>1094</v>
      </c>
      <c r="I39" s="84" t="s">
        <v>1288</v>
      </c>
      <c r="J39" s="75" t="s">
        <v>480</v>
      </c>
      <c r="K39" s="75" t="s">
        <v>480</v>
      </c>
    </row>
    <row r="40" spans="1:11" ht="54.75" customHeight="1" x14ac:dyDescent="0.25">
      <c r="A40" s="148"/>
      <c r="B40" s="148"/>
      <c r="C40" s="91" t="s">
        <v>441</v>
      </c>
      <c r="D40" s="73" t="s">
        <v>417</v>
      </c>
      <c r="E40" s="73" t="s">
        <v>1085</v>
      </c>
      <c r="F40" s="75" t="s">
        <v>957</v>
      </c>
      <c r="G40" s="73">
        <v>2026</v>
      </c>
      <c r="H40" s="75" t="s">
        <v>465</v>
      </c>
      <c r="I40" s="84" t="s">
        <v>1289</v>
      </c>
      <c r="J40" s="75" t="s">
        <v>480</v>
      </c>
      <c r="K40" s="75" t="s">
        <v>480</v>
      </c>
    </row>
    <row r="41" spans="1:11" ht="38.25" x14ac:dyDescent="0.25">
      <c r="A41" s="148"/>
      <c r="B41" s="148"/>
      <c r="C41" s="91" t="s">
        <v>1434</v>
      </c>
      <c r="D41" s="73" t="s">
        <v>417</v>
      </c>
      <c r="E41" s="73" t="s">
        <v>418</v>
      </c>
      <c r="F41" s="92" t="s">
        <v>957</v>
      </c>
      <c r="G41" s="93">
        <v>2025</v>
      </c>
      <c r="H41" s="75" t="s">
        <v>419</v>
      </c>
      <c r="I41" s="84" t="s">
        <v>1290</v>
      </c>
      <c r="J41" s="75" t="s">
        <v>480</v>
      </c>
      <c r="K41" s="75" t="s">
        <v>480</v>
      </c>
    </row>
    <row r="42" spans="1:11" ht="44.25" customHeight="1" x14ac:dyDescent="0.25">
      <c r="A42" s="148"/>
      <c r="B42" s="148"/>
      <c r="C42" s="91" t="s">
        <v>988</v>
      </c>
      <c r="D42" s="73" t="s">
        <v>417</v>
      </c>
      <c r="E42" s="75" t="s">
        <v>1085</v>
      </c>
      <c r="F42" s="75" t="s">
        <v>957</v>
      </c>
      <c r="G42" s="78">
        <v>46051</v>
      </c>
      <c r="H42" s="75" t="s">
        <v>419</v>
      </c>
      <c r="I42" s="84" t="s">
        <v>1265</v>
      </c>
      <c r="J42" s="75" t="s">
        <v>1266</v>
      </c>
      <c r="K42" s="75" t="s">
        <v>1267</v>
      </c>
    </row>
    <row r="43" spans="1:11" ht="25.5" x14ac:dyDescent="0.2">
      <c r="A43" s="148"/>
      <c r="B43" s="148"/>
      <c r="C43" s="91" t="s">
        <v>989</v>
      </c>
      <c r="D43" s="73" t="s">
        <v>417</v>
      </c>
      <c r="E43" s="75" t="s">
        <v>418</v>
      </c>
      <c r="F43" s="75" t="s">
        <v>957</v>
      </c>
      <c r="G43" s="82">
        <v>46182</v>
      </c>
      <c r="H43" s="75" t="s">
        <v>419</v>
      </c>
      <c r="I43" s="79" t="s">
        <v>1511</v>
      </c>
      <c r="J43" s="75" t="s">
        <v>1175</v>
      </c>
      <c r="K43" s="75" t="s">
        <v>1176</v>
      </c>
    </row>
    <row r="44" spans="1:11" ht="25.5" x14ac:dyDescent="0.25">
      <c r="A44" s="148"/>
      <c r="B44" s="148"/>
      <c r="C44" s="91" t="s">
        <v>1002</v>
      </c>
      <c r="D44" s="73" t="s">
        <v>417</v>
      </c>
      <c r="E44" s="75" t="s">
        <v>1085</v>
      </c>
      <c r="F44" s="75" t="s">
        <v>957</v>
      </c>
      <c r="G44" s="78">
        <v>46049</v>
      </c>
      <c r="H44" s="75" t="s">
        <v>419</v>
      </c>
      <c r="I44" s="84" t="s">
        <v>1268</v>
      </c>
      <c r="J44" s="75" t="s">
        <v>1266</v>
      </c>
      <c r="K44" s="75" t="s">
        <v>1267</v>
      </c>
    </row>
    <row r="45" spans="1:11" ht="25.5" x14ac:dyDescent="0.25">
      <c r="A45" s="148"/>
      <c r="B45" s="148"/>
      <c r="C45" s="91" t="s">
        <v>990</v>
      </c>
      <c r="D45" s="73" t="s">
        <v>417</v>
      </c>
      <c r="E45" s="75" t="s">
        <v>1085</v>
      </c>
      <c r="F45" s="75" t="s">
        <v>957</v>
      </c>
      <c r="G45" s="78">
        <v>46049</v>
      </c>
      <c r="H45" s="75" t="s">
        <v>1094</v>
      </c>
      <c r="I45" s="84" t="s">
        <v>1268</v>
      </c>
      <c r="J45" s="75" t="s">
        <v>1266</v>
      </c>
      <c r="K45" s="75" t="s">
        <v>1267</v>
      </c>
    </row>
    <row r="46" spans="1:11" ht="38.25" x14ac:dyDescent="0.25">
      <c r="A46" s="148"/>
      <c r="B46" s="148"/>
      <c r="C46" s="91" t="s">
        <v>991</v>
      </c>
      <c r="D46" s="73" t="s">
        <v>417</v>
      </c>
      <c r="E46" s="75" t="s">
        <v>1284</v>
      </c>
      <c r="F46" s="92" t="s">
        <v>957</v>
      </c>
      <c r="G46" s="93">
        <v>2026</v>
      </c>
      <c r="H46" s="75" t="s">
        <v>419</v>
      </c>
      <c r="I46" s="84" t="s">
        <v>1291</v>
      </c>
      <c r="J46" s="75" t="s">
        <v>480</v>
      </c>
      <c r="K46" s="75" t="s">
        <v>1292</v>
      </c>
    </row>
    <row r="47" spans="1:11" ht="63.75" customHeight="1" x14ac:dyDescent="0.25">
      <c r="A47" s="148"/>
      <c r="B47" s="148"/>
      <c r="C47" s="91" t="s">
        <v>993</v>
      </c>
      <c r="D47" s="73" t="s">
        <v>417</v>
      </c>
      <c r="E47" s="75" t="s">
        <v>1085</v>
      </c>
      <c r="F47" s="75" t="s">
        <v>957</v>
      </c>
      <c r="G47" s="78">
        <v>46052</v>
      </c>
      <c r="H47" s="75" t="s">
        <v>1094</v>
      </c>
      <c r="I47" s="84" t="s">
        <v>1269</v>
      </c>
      <c r="J47" s="75" t="s">
        <v>1266</v>
      </c>
      <c r="K47" s="75" t="s">
        <v>1267</v>
      </c>
    </row>
    <row r="48" spans="1:11" ht="63.75" customHeight="1" x14ac:dyDescent="0.25">
      <c r="A48" s="148"/>
      <c r="B48" s="148"/>
      <c r="C48" s="91" t="s">
        <v>994</v>
      </c>
      <c r="D48" s="73" t="s">
        <v>417</v>
      </c>
      <c r="E48" s="75" t="s">
        <v>1085</v>
      </c>
      <c r="F48" s="75" t="s">
        <v>957</v>
      </c>
      <c r="G48" s="78">
        <v>46092</v>
      </c>
      <c r="H48" s="75" t="s">
        <v>1094</v>
      </c>
      <c r="I48" s="84" t="s">
        <v>1269</v>
      </c>
      <c r="J48" s="75" t="s">
        <v>1266</v>
      </c>
      <c r="K48" s="75" t="s">
        <v>1267</v>
      </c>
    </row>
    <row r="49" spans="1:11" ht="34.5" customHeight="1" x14ac:dyDescent="0.25">
      <c r="A49" s="148"/>
      <c r="B49" s="148"/>
      <c r="C49" s="91" t="s">
        <v>903</v>
      </c>
      <c r="D49" s="73" t="s">
        <v>417</v>
      </c>
      <c r="E49" s="75" t="s">
        <v>418</v>
      </c>
      <c r="F49" s="75" t="s">
        <v>957</v>
      </c>
      <c r="G49" s="89" t="s">
        <v>1454</v>
      </c>
      <c r="H49" s="75" t="s">
        <v>1094</v>
      </c>
      <c r="I49" s="84" t="s">
        <v>1455</v>
      </c>
      <c r="J49" s="75" t="s">
        <v>505</v>
      </c>
      <c r="K49" s="75" t="s">
        <v>1225</v>
      </c>
    </row>
    <row r="50" spans="1:11" ht="66" customHeight="1" x14ac:dyDescent="0.2">
      <c r="A50" s="148"/>
      <c r="B50" s="148"/>
      <c r="C50" s="91" t="s">
        <v>442</v>
      </c>
      <c r="D50" s="73" t="s">
        <v>417</v>
      </c>
      <c r="E50" s="75" t="s">
        <v>418</v>
      </c>
      <c r="F50" s="75" t="s">
        <v>957</v>
      </c>
      <c r="G50" s="89" t="s">
        <v>1512</v>
      </c>
      <c r="H50" s="75" t="s">
        <v>465</v>
      </c>
      <c r="I50" s="79" t="s">
        <v>1189</v>
      </c>
      <c r="J50" s="75" t="s">
        <v>1175</v>
      </c>
      <c r="K50" s="75" t="s">
        <v>1176</v>
      </c>
    </row>
    <row r="51" spans="1:11" ht="53.25" customHeight="1" x14ac:dyDescent="0.25">
      <c r="A51" s="148"/>
      <c r="B51" s="148"/>
      <c r="C51" s="91" t="s">
        <v>444</v>
      </c>
      <c r="D51" s="73" t="s">
        <v>417</v>
      </c>
      <c r="E51" s="75" t="s">
        <v>421</v>
      </c>
      <c r="F51" s="75" t="s">
        <v>957</v>
      </c>
      <c r="G51" s="93">
        <v>2026</v>
      </c>
      <c r="H51" s="75" t="s">
        <v>419</v>
      </c>
      <c r="I51" s="84" t="s">
        <v>1293</v>
      </c>
      <c r="J51" s="75" t="s">
        <v>480</v>
      </c>
      <c r="K51" s="75" t="s">
        <v>480</v>
      </c>
    </row>
    <row r="52" spans="1:11" ht="63" customHeight="1" x14ac:dyDescent="0.25">
      <c r="A52" s="148"/>
      <c r="B52" s="148"/>
      <c r="C52" s="91" t="s">
        <v>445</v>
      </c>
      <c r="D52" s="73" t="s">
        <v>417</v>
      </c>
      <c r="E52" s="75" t="s">
        <v>1284</v>
      </c>
      <c r="F52" s="92" t="s">
        <v>957</v>
      </c>
      <c r="G52" s="93">
        <v>2025</v>
      </c>
      <c r="H52" s="75" t="s">
        <v>465</v>
      </c>
      <c r="I52" s="86" t="s">
        <v>1289</v>
      </c>
      <c r="J52" s="75" t="s">
        <v>480</v>
      </c>
      <c r="K52" s="75" t="s">
        <v>480</v>
      </c>
    </row>
    <row r="53" spans="1:11" ht="51.75" customHeight="1" x14ac:dyDescent="0.25">
      <c r="A53" s="148"/>
      <c r="B53" s="147" t="s">
        <v>446</v>
      </c>
      <c r="C53" s="91" t="s">
        <v>447</v>
      </c>
      <c r="D53" s="73" t="s">
        <v>417</v>
      </c>
      <c r="E53" s="75" t="s">
        <v>418</v>
      </c>
      <c r="F53" s="75" t="s">
        <v>957</v>
      </c>
      <c r="G53" s="89" t="s">
        <v>1319</v>
      </c>
      <c r="H53" s="75" t="s">
        <v>1094</v>
      </c>
      <c r="I53" s="88" t="s">
        <v>1320</v>
      </c>
      <c r="J53" s="75" t="s">
        <v>1145</v>
      </c>
      <c r="K53" s="75" t="s">
        <v>1146</v>
      </c>
    </row>
    <row r="54" spans="1:11" ht="52.5" customHeight="1" x14ac:dyDescent="0.2">
      <c r="A54" s="148"/>
      <c r="B54" s="148"/>
      <c r="C54" s="91" t="s">
        <v>448</v>
      </c>
      <c r="D54" s="73" t="s">
        <v>417</v>
      </c>
      <c r="E54" s="75" t="s">
        <v>421</v>
      </c>
      <c r="F54" s="75" t="s">
        <v>423</v>
      </c>
      <c r="G54" s="89" t="s">
        <v>1321</v>
      </c>
      <c r="H54" s="75" t="s">
        <v>1094</v>
      </c>
      <c r="I54" s="95" t="s">
        <v>1322</v>
      </c>
      <c r="J54" s="75" t="s">
        <v>1145</v>
      </c>
      <c r="K54" s="75" t="s">
        <v>1146</v>
      </c>
    </row>
    <row r="55" spans="1:11" ht="39.75" customHeight="1" x14ac:dyDescent="0.2">
      <c r="A55" s="148"/>
      <c r="B55" s="148"/>
      <c r="C55" s="91" t="s">
        <v>449</v>
      </c>
      <c r="D55" s="73" t="s">
        <v>417</v>
      </c>
      <c r="E55" s="75" t="s">
        <v>421</v>
      </c>
      <c r="F55" s="75" t="s">
        <v>422</v>
      </c>
      <c r="G55" s="89" t="s">
        <v>1323</v>
      </c>
      <c r="H55" s="75" t="s">
        <v>1094</v>
      </c>
      <c r="I55" s="79" t="s">
        <v>1324</v>
      </c>
      <c r="J55" s="75" t="s">
        <v>1145</v>
      </c>
      <c r="K55" s="75" t="s">
        <v>1146</v>
      </c>
    </row>
    <row r="56" spans="1:11" ht="54" customHeight="1" x14ac:dyDescent="0.25">
      <c r="A56" s="148"/>
      <c r="B56" s="148"/>
      <c r="C56" s="91" t="s">
        <v>450</v>
      </c>
      <c r="D56" s="73" t="s">
        <v>417</v>
      </c>
      <c r="E56" s="75" t="s">
        <v>418</v>
      </c>
      <c r="F56" s="75" t="s">
        <v>957</v>
      </c>
      <c r="G56" s="89" t="s">
        <v>1143</v>
      </c>
      <c r="H56" s="75" t="s">
        <v>1094</v>
      </c>
      <c r="I56" s="84" t="s">
        <v>1144</v>
      </c>
      <c r="J56" s="75" t="s">
        <v>1145</v>
      </c>
      <c r="K56" s="75" t="s">
        <v>1146</v>
      </c>
    </row>
    <row r="57" spans="1:11" ht="52.5" customHeight="1" x14ac:dyDescent="0.25">
      <c r="A57" s="148"/>
      <c r="B57" s="148"/>
      <c r="C57" s="91" t="s">
        <v>451</v>
      </c>
      <c r="D57" s="73" t="s">
        <v>417</v>
      </c>
      <c r="E57" s="75" t="s">
        <v>1085</v>
      </c>
      <c r="F57" s="75" t="s">
        <v>957</v>
      </c>
      <c r="G57" s="89" t="s">
        <v>1305</v>
      </c>
      <c r="H57" s="75" t="s">
        <v>419</v>
      </c>
      <c r="I57" s="84" t="s">
        <v>1306</v>
      </c>
      <c r="J57" s="75" t="s">
        <v>1307</v>
      </c>
      <c r="K57" s="75" t="s">
        <v>1308</v>
      </c>
    </row>
    <row r="58" spans="1:11" ht="59.25" customHeight="1" x14ac:dyDescent="0.25">
      <c r="A58" s="148"/>
      <c r="B58" s="177" t="s">
        <v>452</v>
      </c>
      <c r="C58" s="67" t="s">
        <v>453</v>
      </c>
      <c r="D58" s="73" t="s">
        <v>417</v>
      </c>
      <c r="E58" s="75" t="s">
        <v>418</v>
      </c>
      <c r="F58" s="75" t="s">
        <v>1087</v>
      </c>
      <c r="G58" s="82">
        <v>46167</v>
      </c>
      <c r="H58" s="75" t="s">
        <v>1094</v>
      </c>
      <c r="I58" s="84" t="s">
        <v>1449</v>
      </c>
      <c r="J58" s="75" t="s">
        <v>1175</v>
      </c>
      <c r="K58" s="75" t="s">
        <v>1176</v>
      </c>
    </row>
    <row r="59" spans="1:11" ht="49.5" customHeight="1" x14ac:dyDescent="0.2">
      <c r="A59" s="148"/>
      <c r="B59" s="178"/>
      <c r="C59" s="67" t="s">
        <v>943</v>
      </c>
      <c r="D59" s="73" t="s">
        <v>417</v>
      </c>
      <c r="E59" s="75" t="s">
        <v>418</v>
      </c>
      <c r="F59" s="75" t="s">
        <v>422</v>
      </c>
      <c r="G59" s="82">
        <v>46167</v>
      </c>
      <c r="H59" s="75" t="s">
        <v>1094</v>
      </c>
      <c r="I59" s="79" t="s">
        <v>1513</v>
      </c>
      <c r="J59" s="75" t="s">
        <v>1175</v>
      </c>
      <c r="K59" s="75" t="s">
        <v>1176</v>
      </c>
    </row>
    <row r="60" spans="1:11" ht="51.75" customHeight="1" x14ac:dyDescent="0.25">
      <c r="A60" s="148"/>
      <c r="B60" s="144" t="s">
        <v>454</v>
      </c>
      <c r="C60" s="67" t="s">
        <v>976</v>
      </c>
      <c r="D60" s="73" t="s">
        <v>417</v>
      </c>
      <c r="E60" s="75" t="s">
        <v>1085</v>
      </c>
      <c r="F60" s="75" t="s">
        <v>957</v>
      </c>
      <c r="G60" s="89" t="s">
        <v>1095</v>
      </c>
      <c r="H60" s="75" t="s">
        <v>419</v>
      </c>
      <c r="I60" s="84" t="s">
        <v>1097</v>
      </c>
      <c r="J60" s="75" t="s">
        <v>1109</v>
      </c>
      <c r="K60" s="75" t="s">
        <v>1110</v>
      </c>
    </row>
    <row r="61" spans="1:11" ht="68.25" customHeight="1" x14ac:dyDescent="0.25">
      <c r="A61" s="148"/>
      <c r="B61" s="145"/>
      <c r="C61" s="67" t="s">
        <v>977</v>
      </c>
      <c r="D61" s="73" t="s">
        <v>417</v>
      </c>
      <c r="E61" s="75" t="s">
        <v>1085</v>
      </c>
      <c r="F61" s="75" t="s">
        <v>1086</v>
      </c>
      <c r="G61" s="89" t="s">
        <v>1095</v>
      </c>
      <c r="H61" s="75" t="s">
        <v>419</v>
      </c>
      <c r="I61" s="84" t="s">
        <v>1098</v>
      </c>
      <c r="J61" s="75" t="s">
        <v>1109</v>
      </c>
      <c r="K61" s="75" t="s">
        <v>1110</v>
      </c>
    </row>
    <row r="62" spans="1:11" ht="55.5" customHeight="1" x14ac:dyDescent="0.25">
      <c r="A62" s="148"/>
      <c r="B62" s="145"/>
      <c r="C62" s="67" t="s">
        <v>978</v>
      </c>
      <c r="D62" s="73" t="s">
        <v>417</v>
      </c>
      <c r="E62" s="75" t="s">
        <v>1085</v>
      </c>
      <c r="F62" s="75" t="s">
        <v>1086</v>
      </c>
      <c r="G62" s="89" t="s">
        <v>1095</v>
      </c>
      <c r="H62" s="75" t="s">
        <v>419</v>
      </c>
      <c r="I62" s="84" t="s">
        <v>1099</v>
      </c>
      <c r="J62" s="75" t="s">
        <v>1109</v>
      </c>
      <c r="K62" s="75" t="s">
        <v>1110</v>
      </c>
    </row>
    <row r="63" spans="1:11" ht="66" customHeight="1" x14ac:dyDescent="0.25">
      <c r="A63" s="148"/>
      <c r="B63" s="145"/>
      <c r="C63" s="67" t="s">
        <v>979</v>
      </c>
      <c r="D63" s="73" t="s">
        <v>417</v>
      </c>
      <c r="E63" s="75" t="s">
        <v>1085</v>
      </c>
      <c r="F63" s="75" t="s">
        <v>1086</v>
      </c>
      <c r="G63" s="89" t="s">
        <v>1095</v>
      </c>
      <c r="H63" s="75" t="s">
        <v>419</v>
      </c>
      <c r="I63" s="84" t="s">
        <v>1100</v>
      </c>
      <c r="J63" s="75" t="s">
        <v>1109</v>
      </c>
      <c r="K63" s="75" t="s">
        <v>1110</v>
      </c>
    </row>
    <row r="64" spans="1:11" ht="69.75" customHeight="1" x14ac:dyDescent="0.25">
      <c r="A64" s="148"/>
      <c r="B64" s="145"/>
      <c r="C64" s="67" t="s">
        <v>980</v>
      </c>
      <c r="D64" s="73" t="s">
        <v>417</v>
      </c>
      <c r="E64" s="75" t="s">
        <v>1085</v>
      </c>
      <c r="F64" s="75" t="s">
        <v>957</v>
      </c>
      <c r="G64" s="89" t="s">
        <v>1096</v>
      </c>
      <c r="H64" s="75" t="s">
        <v>1094</v>
      </c>
      <c r="I64" s="84" t="s">
        <v>1101</v>
      </c>
      <c r="J64" s="75" t="s">
        <v>1109</v>
      </c>
      <c r="K64" s="75" t="s">
        <v>1110</v>
      </c>
    </row>
    <row r="65" spans="1:11" ht="61.5" customHeight="1" x14ac:dyDescent="0.25">
      <c r="A65" s="148"/>
      <c r="B65" s="145"/>
      <c r="C65" s="67" t="s">
        <v>981</v>
      </c>
      <c r="D65" s="73" t="s">
        <v>417</v>
      </c>
      <c r="E65" s="75" t="s">
        <v>1085</v>
      </c>
      <c r="F65" s="75" t="s">
        <v>957</v>
      </c>
      <c r="G65" s="89" t="s">
        <v>1096</v>
      </c>
      <c r="H65" s="75" t="s">
        <v>1094</v>
      </c>
      <c r="I65" s="84" t="s">
        <v>1102</v>
      </c>
      <c r="J65" s="75" t="s">
        <v>1109</v>
      </c>
      <c r="K65" s="75" t="s">
        <v>1110</v>
      </c>
    </row>
    <row r="66" spans="1:11" ht="63.75" customHeight="1" x14ac:dyDescent="0.25">
      <c r="A66" s="148"/>
      <c r="B66" s="145"/>
      <c r="C66" s="67" t="s">
        <v>982</v>
      </c>
      <c r="D66" s="73" t="s">
        <v>417</v>
      </c>
      <c r="E66" s="75" t="s">
        <v>1085</v>
      </c>
      <c r="F66" s="75" t="s">
        <v>957</v>
      </c>
      <c r="G66" s="89" t="s">
        <v>1096</v>
      </c>
      <c r="H66" s="75" t="s">
        <v>1094</v>
      </c>
      <c r="I66" s="84" t="s">
        <v>1103</v>
      </c>
      <c r="J66" s="75" t="s">
        <v>1109</v>
      </c>
      <c r="K66" s="75" t="s">
        <v>1110</v>
      </c>
    </row>
    <row r="67" spans="1:11" ht="68.25" customHeight="1" x14ac:dyDescent="0.25">
      <c r="A67" s="148"/>
      <c r="B67" s="145"/>
      <c r="C67" s="67" t="s">
        <v>983</v>
      </c>
      <c r="D67" s="73" t="s">
        <v>417</v>
      </c>
      <c r="E67" s="75" t="s">
        <v>1085</v>
      </c>
      <c r="F67" s="75" t="s">
        <v>957</v>
      </c>
      <c r="G67" s="89" t="s">
        <v>1096</v>
      </c>
      <c r="H67" s="75" t="s">
        <v>1094</v>
      </c>
      <c r="I67" s="84" t="s">
        <v>1104</v>
      </c>
      <c r="J67" s="75" t="s">
        <v>1109</v>
      </c>
      <c r="K67" s="75" t="s">
        <v>1110</v>
      </c>
    </row>
    <row r="68" spans="1:11" ht="51.75" customHeight="1" x14ac:dyDescent="0.25">
      <c r="A68" s="148"/>
      <c r="B68" s="145"/>
      <c r="C68" s="67" t="s">
        <v>984</v>
      </c>
      <c r="D68" s="73" t="s">
        <v>417</v>
      </c>
      <c r="E68" s="75" t="s">
        <v>1085</v>
      </c>
      <c r="F68" s="75" t="s">
        <v>957</v>
      </c>
      <c r="G68" s="89" t="s">
        <v>1096</v>
      </c>
      <c r="H68" s="75" t="s">
        <v>1094</v>
      </c>
      <c r="I68" s="84" t="s">
        <v>1105</v>
      </c>
      <c r="J68" s="75" t="s">
        <v>1109</v>
      </c>
      <c r="K68" s="75" t="s">
        <v>1110</v>
      </c>
    </row>
    <row r="69" spans="1:11" ht="51.75" customHeight="1" x14ac:dyDescent="0.25">
      <c r="A69" s="148"/>
      <c r="B69" s="145"/>
      <c r="C69" s="67" t="s">
        <v>985</v>
      </c>
      <c r="D69" s="73" t="s">
        <v>417</v>
      </c>
      <c r="E69" s="75" t="s">
        <v>1085</v>
      </c>
      <c r="F69" s="75" t="s">
        <v>957</v>
      </c>
      <c r="G69" s="89" t="s">
        <v>1096</v>
      </c>
      <c r="H69" s="75" t="s">
        <v>1094</v>
      </c>
      <c r="I69" s="84" t="s">
        <v>1106</v>
      </c>
      <c r="J69" s="75" t="s">
        <v>1109</v>
      </c>
      <c r="K69" s="75" t="s">
        <v>1110</v>
      </c>
    </row>
    <row r="70" spans="1:11" ht="51.75" customHeight="1" x14ac:dyDescent="0.25">
      <c r="A70" s="148"/>
      <c r="B70" s="145"/>
      <c r="C70" s="67" t="s">
        <v>986</v>
      </c>
      <c r="D70" s="73" t="s">
        <v>417</v>
      </c>
      <c r="E70" s="75" t="s">
        <v>1085</v>
      </c>
      <c r="F70" s="75" t="s">
        <v>957</v>
      </c>
      <c r="G70" s="89" t="s">
        <v>1096</v>
      </c>
      <c r="H70" s="75" t="s">
        <v>1094</v>
      </c>
      <c r="I70" s="84" t="s">
        <v>1107</v>
      </c>
      <c r="J70" s="75" t="s">
        <v>1109</v>
      </c>
      <c r="K70" s="75" t="s">
        <v>1110</v>
      </c>
    </row>
    <row r="71" spans="1:11" ht="51.75" customHeight="1" x14ac:dyDescent="0.25">
      <c r="A71" s="148"/>
      <c r="B71" s="145"/>
      <c r="C71" s="67" t="s">
        <v>987</v>
      </c>
      <c r="D71" s="73" t="s">
        <v>417</v>
      </c>
      <c r="E71" s="75" t="s">
        <v>1085</v>
      </c>
      <c r="F71" s="75" t="s">
        <v>957</v>
      </c>
      <c r="G71" s="89" t="s">
        <v>1096</v>
      </c>
      <c r="H71" s="75" t="s">
        <v>1094</v>
      </c>
      <c r="I71" s="84" t="s">
        <v>1108</v>
      </c>
      <c r="J71" s="75" t="s">
        <v>1109</v>
      </c>
      <c r="K71" s="75" t="s">
        <v>1110</v>
      </c>
    </row>
    <row r="72" spans="1:11" ht="41.25" customHeight="1" x14ac:dyDescent="0.25">
      <c r="A72" s="148"/>
      <c r="B72" s="146"/>
      <c r="C72" s="67" t="s">
        <v>944</v>
      </c>
      <c r="D72" s="73" t="s">
        <v>417</v>
      </c>
      <c r="E72" s="75" t="s">
        <v>418</v>
      </c>
      <c r="F72" s="75" t="s">
        <v>1086</v>
      </c>
      <c r="G72" s="89" t="s">
        <v>1437</v>
      </c>
      <c r="H72" s="75" t="s">
        <v>419</v>
      </c>
      <c r="I72" s="84" t="s">
        <v>1438</v>
      </c>
      <c r="J72" s="75" t="s">
        <v>519</v>
      </c>
      <c r="K72" s="75" t="s">
        <v>1167</v>
      </c>
    </row>
    <row r="73" spans="1:11" ht="46.5" customHeight="1" x14ac:dyDescent="0.25">
      <c r="A73" s="148"/>
      <c r="B73" s="144" t="s">
        <v>455</v>
      </c>
      <c r="C73" s="67" t="s">
        <v>1003</v>
      </c>
      <c r="D73" s="73" t="s">
        <v>417</v>
      </c>
      <c r="E73" s="75" t="s">
        <v>418</v>
      </c>
      <c r="F73" s="75" t="s">
        <v>422</v>
      </c>
      <c r="G73" s="82">
        <v>44784</v>
      </c>
      <c r="H73" s="75" t="s">
        <v>1094</v>
      </c>
      <c r="I73" s="84" t="s">
        <v>1360</v>
      </c>
      <c r="J73" s="75" t="s">
        <v>1361</v>
      </c>
      <c r="K73" s="75" t="s">
        <v>1237</v>
      </c>
    </row>
    <row r="74" spans="1:11" ht="46.5" customHeight="1" x14ac:dyDescent="0.25">
      <c r="A74" s="148"/>
      <c r="B74" s="145"/>
      <c r="C74" s="96" t="s">
        <v>1004</v>
      </c>
      <c r="D74" s="73" t="s">
        <v>417</v>
      </c>
      <c r="E74" s="75" t="s">
        <v>418</v>
      </c>
      <c r="F74" s="75" t="s">
        <v>422</v>
      </c>
      <c r="G74" s="82">
        <v>44784</v>
      </c>
      <c r="H74" s="75" t="s">
        <v>1094</v>
      </c>
      <c r="I74" s="97" t="s">
        <v>1362</v>
      </c>
      <c r="J74" s="75" t="s">
        <v>1361</v>
      </c>
      <c r="K74" s="75" t="s">
        <v>1237</v>
      </c>
    </row>
    <row r="75" spans="1:11" ht="46.5" customHeight="1" x14ac:dyDescent="0.25">
      <c r="A75" s="148"/>
      <c r="B75" s="145"/>
      <c r="C75" s="96" t="s">
        <v>1005</v>
      </c>
      <c r="D75" s="73" t="s">
        <v>417</v>
      </c>
      <c r="E75" s="75" t="s">
        <v>418</v>
      </c>
      <c r="F75" s="75" t="s">
        <v>422</v>
      </c>
      <c r="G75" s="82">
        <v>44784</v>
      </c>
      <c r="H75" s="75" t="s">
        <v>1094</v>
      </c>
      <c r="I75" s="97" t="s">
        <v>1363</v>
      </c>
      <c r="J75" s="75" t="s">
        <v>1361</v>
      </c>
      <c r="K75" s="75" t="s">
        <v>1237</v>
      </c>
    </row>
    <row r="76" spans="1:11" ht="45" customHeight="1" x14ac:dyDescent="0.25">
      <c r="A76" s="148"/>
      <c r="B76" s="96" t="s">
        <v>456</v>
      </c>
      <c r="C76" s="96" t="s">
        <v>1006</v>
      </c>
      <c r="D76" s="98" t="s">
        <v>417</v>
      </c>
      <c r="E76" s="98" t="s">
        <v>1085</v>
      </c>
      <c r="F76" s="75" t="s">
        <v>957</v>
      </c>
      <c r="G76" s="99">
        <v>46007</v>
      </c>
      <c r="H76" s="75" t="s">
        <v>1094</v>
      </c>
      <c r="I76" s="97" t="s">
        <v>1232</v>
      </c>
      <c r="J76" s="98" t="s">
        <v>1224</v>
      </c>
      <c r="K76" s="98" t="s">
        <v>1225</v>
      </c>
    </row>
    <row r="77" spans="1:11" ht="21.75" customHeight="1" x14ac:dyDescent="0.25">
      <c r="A77" s="148"/>
      <c r="B77" s="83"/>
      <c r="C77" s="87" t="s">
        <v>1007</v>
      </c>
      <c r="D77" s="75" t="s">
        <v>417</v>
      </c>
      <c r="E77" s="75" t="s">
        <v>1085</v>
      </c>
      <c r="F77" s="75" t="s">
        <v>957</v>
      </c>
      <c r="G77" s="99">
        <v>46007</v>
      </c>
      <c r="H77" s="75" t="s">
        <v>1094</v>
      </c>
      <c r="I77" s="86" t="s">
        <v>1233</v>
      </c>
      <c r="J77" s="98" t="s">
        <v>1224</v>
      </c>
      <c r="K77" s="75" t="s">
        <v>1225</v>
      </c>
    </row>
    <row r="78" spans="1:11" ht="36.75" customHeight="1" x14ac:dyDescent="0.25">
      <c r="A78" s="184" t="s">
        <v>918</v>
      </c>
      <c r="B78" s="144" t="s">
        <v>1018</v>
      </c>
      <c r="C78" s="67" t="s">
        <v>904</v>
      </c>
      <c r="D78" s="73" t="s">
        <v>417</v>
      </c>
      <c r="E78" s="75" t="s">
        <v>421</v>
      </c>
      <c r="F78" s="89" t="s">
        <v>423</v>
      </c>
      <c r="G78" s="89" t="s">
        <v>1147</v>
      </c>
      <c r="H78" s="75" t="s">
        <v>1094</v>
      </c>
      <c r="I78" s="100" t="s">
        <v>1148</v>
      </c>
      <c r="J78" s="75" t="s">
        <v>1145</v>
      </c>
      <c r="K78" s="75" t="s">
        <v>1146</v>
      </c>
    </row>
    <row r="79" spans="1:11" ht="41.25" customHeight="1" x14ac:dyDescent="0.25">
      <c r="A79" s="185"/>
      <c r="B79" s="145"/>
      <c r="C79" s="67" t="s">
        <v>905</v>
      </c>
      <c r="D79" s="73" t="s">
        <v>417</v>
      </c>
      <c r="E79" s="75" t="s">
        <v>418</v>
      </c>
      <c r="F79" s="75" t="s">
        <v>957</v>
      </c>
      <c r="G79" s="89" t="s">
        <v>1118</v>
      </c>
      <c r="H79" s="75" t="s">
        <v>1094</v>
      </c>
      <c r="I79" s="84" t="s">
        <v>1140</v>
      </c>
      <c r="J79" s="75" t="s">
        <v>1141</v>
      </c>
      <c r="K79" s="75" t="s">
        <v>1142</v>
      </c>
    </row>
    <row r="80" spans="1:11" ht="45.75" customHeight="1" x14ac:dyDescent="0.25">
      <c r="A80" s="185"/>
      <c r="B80" s="145"/>
      <c r="C80" s="91" t="s">
        <v>451</v>
      </c>
      <c r="D80" s="73" t="s">
        <v>417</v>
      </c>
      <c r="E80" s="75" t="s">
        <v>1085</v>
      </c>
      <c r="F80" s="75" t="s">
        <v>957</v>
      </c>
      <c r="G80" s="89" t="s">
        <v>1305</v>
      </c>
      <c r="H80" s="75" t="s">
        <v>419</v>
      </c>
      <c r="I80" s="84" t="s">
        <v>1306</v>
      </c>
      <c r="J80" s="75" t="s">
        <v>1307</v>
      </c>
      <c r="K80" s="75" t="s">
        <v>1308</v>
      </c>
    </row>
    <row r="81" spans="1:11" ht="37.5" customHeight="1" x14ac:dyDescent="0.25">
      <c r="A81" s="185"/>
      <c r="B81" s="145"/>
      <c r="C81" s="67" t="s">
        <v>906</v>
      </c>
      <c r="D81" s="73" t="s">
        <v>417</v>
      </c>
      <c r="E81" s="75" t="s">
        <v>1085</v>
      </c>
      <c r="F81" s="75" t="s">
        <v>957</v>
      </c>
      <c r="G81" s="89" t="s">
        <v>1309</v>
      </c>
      <c r="H81" s="75" t="s">
        <v>419</v>
      </c>
      <c r="I81" s="102" t="s">
        <v>1310</v>
      </c>
      <c r="J81" s="75" t="s">
        <v>1311</v>
      </c>
      <c r="K81" s="75" t="s">
        <v>1312</v>
      </c>
    </row>
    <row r="82" spans="1:11" ht="48.75" customHeight="1" x14ac:dyDescent="0.25">
      <c r="A82" s="185"/>
      <c r="B82" s="91" t="s">
        <v>1017</v>
      </c>
      <c r="C82" s="67" t="s">
        <v>457</v>
      </c>
      <c r="D82" s="73" t="s">
        <v>417</v>
      </c>
      <c r="E82" s="75" t="s">
        <v>1085</v>
      </c>
      <c r="F82" s="75" t="s">
        <v>1087</v>
      </c>
      <c r="G82" s="82">
        <v>44105</v>
      </c>
      <c r="H82" s="75" t="s">
        <v>1094</v>
      </c>
      <c r="I82" s="103" t="s">
        <v>1174</v>
      </c>
      <c r="J82" s="75" t="s">
        <v>1175</v>
      </c>
      <c r="K82" s="75" t="s">
        <v>1176</v>
      </c>
    </row>
    <row r="83" spans="1:11" ht="48" customHeight="1" x14ac:dyDescent="0.25">
      <c r="A83" s="185"/>
      <c r="B83" s="147" t="s">
        <v>1016</v>
      </c>
      <c r="C83" s="67" t="s">
        <v>458</v>
      </c>
      <c r="D83" s="73" t="s">
        <v>417</v>
      </c>
      <c r="E83" s="75" t="s">
        <v>418</v>
      </c>
      <c r="F83" s="75" t="s">
        <v>422</v>
      </c>
      <c r="G83" s="82">
        <v>45070</v>
      </c>
      <c r="H83" s="75" t="s">
        <v>1094</v>
      </c>
      <c r="I83" s="103" t="s">
        <v>1447</v>
      </c>
      <c r="J83" s="75" t="s">
        <v>1175</v>
      </c>
      <c r="K83" s="75" t="s">
        <v>1175</v>
      </c>
    </row>
    <row r="84" spans="1:11" ht="48.75" customHeight="1" x14ac:dyDescent="0.25">
      <c r="A84" s="185"/>
      <c r="B84" s="148"/>
      <c r="C84" s="67" t="s">
        <v>459</v>
      </c>
      <c r="D84" s="73" t="s">
        <v>417</v>
      </c>
      <c r="E84" s="75" t="s">
        <v>418</v>
      </c>
      <c r="F84" s="75" t="s">
        <v>1087</v>
      </c>
      <c r="G84" s="82">
        <v>44784</v>
      </c>
      <c r="H84" s="75" t="s">
        <v>1094</v>
      </c>
      <c r="I84" s="103" t="s">
        <v>1177</v>
      </c>
      <c r="J84" s="75" t="s">
        <v>1175</v>
      </c>
      <c r="K84" s="75" t="s">
        <v>1176</v>
      </c>
    </row>
    <row r="85" spans="1:11" ht="48.75" customHeight="1" x14ac:dyDescent="0.25">
      <c r="A85" s="185"/>
      <c r="B85" s="157"/>
      <c r="C85" s="67" t="s">
        <v>460</v>
      </c>
      <c r="D85" s="73" t="s">
        <v>417</v>
      </c>
      <c r="E85" s="75" t="s">
        <v>418</v>
      </c>
      <c r="F85" s="75" t="s">
        <v>1087</v>
      </c>
      <c r="G85" s="82">
        <v>45033</v>
      </c>
      <c r="H85" s="75" t="s">
        <v>1094</v>
      </c>
      <c r="I85" s="103" t="s">
        <v>1178</v>
      </c>
      <c r="J85" s="75" t="s">
        <v>1175</v>
      </c>
      <c r="K85" s="75" t="s">
        <v>1176</v>
      </c>
    </row>
    <row r="86" spans="1:11" ht="49.5" customHeight="1" x14ac:dyDescent="0.25">
      <c r="A86" s="185"/>
      <c r="B86" s="144" t="s">
        <v>1015</v>
      </c>
      <c r="C86" s="67" t="s">
        <v>461</v>
      </c>
      <c r="D86" s="73" t="s">
        <v>417</v>
      </c>
      <c r="E86" s="75" t="s">
        <v>418</v>
      </c>
      <c r="F86" s="75" t="s">
        <v>422</v>
      </c>
      <c r="G86" s="82">
        <v>44964</v>
      </c>
      <c r="H86" s="75" t="s">
        <v>1094</v>
      </c>
      <c r="I86" s="103" t="s">
        <v>1179</v>
      </c>
      <c r="J86" s="75" t="s">
        <v>1175</v>
      </c>
      <c r="K86" s="75" t="s">
        <v>1176</v>
      </c>
    </row>
    <row r="87" spans="1:11" ht="50.25" customHeight="1" x14ac:dyDescent="0.25">
      <c r="A87" s="185"/>
      <c r="B87" s="145"/>
      <c r="C87" s="67" t="s">
        <v>462</v>
      </c>
      <c r="D87" s="73" t="s">
        <v>417</v>
      </c>
      <c r="E87" s="75" t="s">
        <v>418</v>
      </c>
      <c r="F87" s="75" t="s">
        <v>1087</v>
      </c>
      <c r="G87" s="82">
        <v>44784</v>
      </c>
      <c r="H87" s="75" t="s">
        <v>1094</v>
      </c>
      <c r="I87" s="103" t="s">
        <v>1180</v>
      </c>
      <c r="J87" s="75" t="s">
        <v>1175</v>
      </c>
      <c r="K87" s="75" t="s">
        <v>1176</v>
      </c>
    </row>
    <row r="88" spans="1:11" ht="50.25" customHeight="1" x14ac:dyDescent="0.25">
      <c r="A88" s="185"/>
      <c r="B88" s="145"/>
      <c r="C88" s="67" t="s">
        <v>463</v>
      </c>
      <c r="D88" s="73" t="s">
        <v>417</v>
      </c>
      <c r="E88" s="75" t="s">
        <v>1085</v>
      </c>
      <c r="F88" s="75" t="s">
        <v>422</v>
      </c>
      <c r="G88" s="82">
        <v>44326</v>
      </c>
      <c r="H88" s="75" t="s">
        <v>1094</v>
      </c>
      <c r="I88" s="103" t="s">
        <v>1181</v>
      </c>
      <c r="J88" s="75" t="s">
        <v>1175</v>
      </c>
      <c r="K88" s="75" t="s">
        <v>1176</v>
      </c>
    </row>
    <row r="89" spans="1:11" ht="52.5" customHeight="1" x14ac:dyDescent="0.25">
      <c r="A89" s="185"/>
      <c r="B89" s="145"/>
      <c r="C89" s="67" t="s">
        <v>907</v>
      </c>
      <c r="D89" s="73" t="s">
        <v>417</v>
      </c>
      <c r="E89" s="75" t="s">
        <v>418</v>
      </c>
      <c r="F89" s="75" t="s">
        <v>1086</v>
      </c>
      <c r="G89" s="89" t="s">
        <v>1182</v>
      </c>
      <c r="H89" s="75" t="s">
        <v>419</v>
      </c>
      <c r="I89" s="103" t="s">
        <v>1183</v>
      </c>
      <c r="J89" s="75" t="s">
        <v>1175</v>
      </c>
      <c r="K89" s="75" t="s">
        <v>1176</v>
      </c>
    </row>
    <row r="90" spans="1:11" ht="77.25" customHeight="1" x14ac:dyDescent="0.25">
      <c r="A90" s="185"/>
      <c r="B90" s="145"/>
      <c r="C90" s="67" t="s">
        <v>464</v>
      </c>
      <c r="D90" s="73" t="s">
        <v>417</v>
      </c>
      <c r="E90" s="75" t="s">
        <v>418</v>
      </c>
      <c r="F90" s="75" t="s">
        <v>957</v>
      </c>
      <c r="G90" s="82">
        <v>46136</v>
      </c>
      <c r="H90" s="75" t="s">
        <v>465</v>
      </c>
      <c r="I90" s="103" t="s">
        <v>1184</v>
      </c>
      <c r="J90" s="75" t="s">
        <v>1175</v>
      </c>
      <c r="K90" s="75" t="s">
        <v>1176</v>
      </c>
    </row>
    <row r="91" spans="1:11" ht="48" customHeight="1" x14ac:dyDescent="0.25">
      <c r="A91" s="185"/>
      <c r="B91" s="145"/>
      <c r="C91" s="67" t="s">
        <v>466</v>
      </c>
      <c r="D91" s="73" t="s">
        <v>417</v>
      </c>
      <c r="E91" s="75" t="s">
        <v>418</v>
      </c>
      <c r="F91" s="75" t="s">
        <v>422</v>
      </c>
      <c r="G91" s="82">
        <v>43600</v>
      </c>
      <c r="H91" s="75" t="s">
        <v>1094</v>
      </c>
      <c r="I91" s="103" t="s">
        <v>1185</v>
      </c>
      <c r="J91" s="75" t="s">
        <v>1175</v>
      </c>
      <c r="K91" s="75" t="s">
        <v>1176</v>
      </c>
    </row>
    <row r="92" spans="1:11" ht="50.25" customHeight="1" x14ac:dyDescent="0.25">
      <c r="A92" s="185"/>
      <c r="B92" s="145"/>
      <c r="C92" s="67" t="s">
        <v>467</v>
      </c>
      <c r="D92" s="73" t="s">
        <v>417</v>
      </c>
      <c r="E92" s="75" t="s">
        <v>418</v>
      </c>
      <c r="F92" s="75" t="s">
        <v>957</v>
      </c>
      <c r="G92" s="82">
        <v>43697</v>
      </c>
      <c r="H92" s="75" t="s">
        <v>1094</v>
      </c>
      <c r="I92" s="103" t="s">
        <v>1186</v>
      </c>
      <c r="J92" s="75" t="s">
        <v>1175</v>
      </c>
      <c r="K92" s="75" t="s">
        <v>1176</v>
      </c>
    </row>
    <row r="93" spans="1:11" ht="48" customHeight="1" x14ac:dyDescent="0.25">
      <c r="A93" s="185"/>
      <c r="B93" s="145"/>
      <c r="C93" s="67" t="s">
        <v>908</v>
      </c>
      <c r="D93" s="73" t="s">
        <v>417</v>
      </c>
      <c r="E93" s="75" t="s">
        <v>418</v>
      </c>
      <c r="F93" s="75" t="s">
        <v>422</v>
      </c>
      <c r="G93" s="82">
        <v>44977</v>
      </c>
      <c r="H93" s="75" t="s">
        <v>1094</v>
      </c>
      <c r="I93" s="103" t="s">
        <v>1187</v>
      </c>
      <c r="J93" s="75" t="s">
        <v>1175</v>
      </c>
      <c r="K93" s="75" t="s">
        <v>1176</v>
      </c>
    </row>
    <row r="94" spans="1:11" ht="51.75" customHeight="1" x14ac:dyDescent="0.25">
      <c r="A94" s="185"/>
      <c r="B94" s="145"/>
      <c r="C94" s="91" t="s">
        <v>909</v>
      </c>
      <c r="D94" s="73" t="s">
        <v>417</v>
      </c>
      <c r="E94" s="75" t="s">
        <v>418</v>
      </c>
      <c r="F94" s="75" t="s">
        <v>957</v>
      </c>
      <c r="G94" s="82">
        <v>45099</v>
      </c>
      <c r="H94" s="75" t="s">
        <v>1094</v>
      </c>
      <c r="I94" s="103" t="s">
        <v>1188</v>
      </c>
      <c r="J94" s="75" t="s">
        <v>1175</v>
      </c>
      <c r="K94" s="75" t="s">
        <v>1176</v>
      </c>
    </row>
    <row r="95" spans="1:11" ht="69.75" customHeight="1" x14ac:dyDescent="0.25">
      <c r="A95" s="185"/>
      <c r="B95" s="146"/>
      <c r="C95" s="91" t="s">
        <v>920</v>
      </c>
      <c r="D95" s="73" t="s">
        <v>417</v>
      </c>
      <c r="E95" s="75" t="s">
        <v>418</v>
      </c>
      <c r="F95" s="75" t="s">
        <v>957</v>
      </c>
      <c r="G95" s="82">
        <v>46121</v>
      </c>
      <c r="H95" s="75" t="s">
        <v>465</v>
      </c>
      <c r="I95" s="103" t="s">
        <v>1189</v>
      </c>
      <c r="J95" s="75" t="s">
        <v>1175</v>
      </c>
      <c r="K95" s="75" t="s">
        <v>1176</v>
      </c>
    </row>
    <row r="96" spans="1:11" ht="50.25" customHeight="1" x14ac:dyDescent="0.2">
      <c r="A96" s="185"/>
      <c r="B96" s="91" t="s">
        <v>1014</v>
      </c>
      <c r="C96" s="91" t="s">
        <v>468</v>
      </c>
      <c r="D96" s="73" t="s">
        <v>417</v>
      </c>
      <c r="E96" s="75" t="s">
        <v>418</v>
      </c>
      <c r="F96" s="75" t="s">
        <v>422</v>
      </c>
      <c r="G96" s="89" t="s">
        <v>1468</v>
      </c>
      <c r="H96" s="75" t="s">
        <v>1094</v>
      </c>
      <c r="I96" s="79" t="s">
        <v>1469</v>
      </c>
      <c r="J96" s="75" t="s">
        <v>1327</v>
      </c>
      <c r="K96" s="75" t="s">
        <v>1328</v>
      </c>
    </row>
    <row r="97" spans="1:11" ht="51.75" customHeight="1" x14ac:dyDescent="0.25">
      <c r="A97" s="185"/>
      <c r="B97" s="147" t="s">
        <v>1013</v>
      </c>
      <c r="C97" s="67" t="s">
        <v>469</v>
      </c>
      <c r="D97" s="73" t="s">
        <v>417</v>
      </c>
      <c r="E97" s="75" t="s">
        <v>418</v>
      </c>
      <c r="F97" s="75" t="s">
        <v>1087</v>
      </c>
      <c r="G97" s="82">
        <v>44208</v>
      </c>
      <c r="H97" s="75" t="s">
        <v>1094</v>
      </c>
      <c r="I97" s="103" t="s">
        <v>1190</v>
      </c>
      <c r="J97" s="75" t="s">
        <v>1175</v>
      </c>
      <c r="K97" s="75" t="s">
        <v>1176</v>
      </c>
    </row>
    <row r="98" spans="1:11" ht="25.5" x14ac:dyDescent="0.25">
      <c r="A98" s="185"/>
      <c r="B98" s="148"/>
      <c r="C98" s="67" t="s">
        <v>470</v>
      </c>
      <c r="D98" s="73" t="s">
        <v>417</v>
      </c>
      <c r="E98" s="75" t="s">
        <v>418</v>
      </c>
      <c r="F98" s="75" t="s">
        <v>1087</v>
      </c>
      <c r="G98" s="82">
        <v>44105</v>
      </c>
      <c r="H98" s="75" t="s">
        <v>1094</v>
      </c>
      <c r="I98" s="103" t="s">
        <v>1174</v>
      </c>
      <c r="J98" s="75" t="s">
        <v>1175</v>
      </c>
      <c r="K98" s="75" t="s">
        <v>1176</v>
      </c>
    </row>
    <row r="99" spans="1:11" ht="42" customHeight="1" x14ac:dyDescent="0.25">
      <c r="A99" s="185"/>
      <c r="B99" s="148"/>
      <c r="C99" s="67" t="s">
        <v>471</v>
      </c>
      <c r="D99" s="73" t="s">
        <v>417</v>
      </c>
      <c r="E99" s="75" t="s">
        <v>421</v>
      </c>
      <c r="F99" s="75" t="s">
        <v>423</v>
      </c>
      <c r="G99" s="82">
        <v>46127</v>
      </c>
      <c r="H99" s="75" t="s">
        <v>1094</v>
      </c>
      <c r="I99" s="103" t="s">
        <v>1234</v>
      </c>
      <c r="J99" s="75" t="s">
        <v>505</v>
      </c>
      <c r="K99" s="75" t="s">
        <v>1225</v>
      </c>
    </row>
    <row r="100" spans="1:11" ht="30" customHeight="1" x14ac:dyDescent="0.25">
      <c r="A100" s="185"/>
      <c r="B100" s="148"/>
      <c r="C100" s="67" t="s">
        <v>910</v>
      </c>
      <c r="D100" s="73" t="s">
        <v>417</v>
      </c>
      <c r="E100" s="75" t="s">
        <v>421</v>
      </c>
      <c r="F100" s="75" t="s">
        <v>1087</v>
      </c>
      <c r="G100" s="82">
        <v>44105</v>
      </c>
      <c r="H100" s="75" t="s">
        <v>1094</v>
      </c>
      <c r="I100" s="103" t="s">
        <v>1470</v>
      </c>
      <c r="J100" s="75" t="s">
        <v>1471</v>
      </c>
      <c r="K100" s="75" t="s">
        <v>1472</v>
      </c>
    </row>
    <row r="101" spans="1:11" ht="52.5" customHeight="1" x14ac:dyDescent="0.25">
      <c r="A101" s="185"/>
      <c r="B101" s="148"/>
      <c r="C101" s="67" t="s">
        <v>472</v>
      </c>
      <c r="D101" s="73" t="s">
        <v>417</v>
      </c>
      <c r="E101" s="75" t="s">
        <v>418</v>
      </c>
      <c r="F101" s="75" t="s">
        <v>1087</v>
      </c>
      <c r="G101" s="82">
        <v>44784</v>
      </c>
      <c r="H101" s="75" t="s">
        <v>1094</v>
      </c>
      <c r="I101" s="103" t="s">
        <v>1191</v>
      </c>
      <c r="J101" s="75" t="s">
        <v>1175</v>
      </c>
      <c r="K101" s="75" t="s">
        <v>1176</v>
      </c>
    </row>
    <row r="102" spans="1:11" ht="52.5" customHeight="1" x14ac:dyDescent="0.25">
      <c r="A102" s="185"/>
      <c r="B102" s="148"/>
      <c r="C102" s="67" t="s">
        <v>473</v>
      </c>
      <c r="D102" s="73" t="s">
        <v>417</v>
      </c>
      <c r="E102" s="75" t="s">
        <v>418</v>
      </c>
      <c r="F102" s="75" t="s">
        <v>1087</v>
      </c>
      <c r="G102" s="82"/>
      <c r="H102" s="75" t="s">
        <v>1094</v>
      </c>
      <c r="I102" s="103" t="s">
        <v>1177</v>
      </c>
      <c r="J102" s="75" t="s">
        <v>1175</v>
      </c>
      <c r="K102" s="75" t="s">
        <v>1176</v>
      </c>
    </row>
    <row r="103" spans="1:11" ht="52.5" customHeight="1" x14ac:dyDescent="0.25">
      <c r="A103" s="185"/>
      <c r="B103" s="148"/>
      <c r="C103" s="67" t="s">
        <v>474</v>
      </c>
      <c r="D103" s="73" t="s">
        <v>417</v>
      </c>
      <c r="E103" s="75" t="s">
        <v>418</v>
      </c>
      <c r="F103" s="75" t="s">
        <v>957</v>
      </c>
      <c r="G103" s="82">
        <v>46042</v>
      </c>
      <c r="H103" s="75" t="s">
        <v>1094</v>
      </c>
      <c r="I103" s="103" t="s">
        <v>1192</v>
      </c>
      <c r="J103" s="75" t="s">
        <v>1175</v>
      </c>
      <c r="K103" s="75" t="s">
        <v>1176</v>
      </c>
    </row>
    <row r="104" spans="1:11" ht="52.5" customHeight="1" x14ac:dyDescent="0.25">
      <c r="A104" s="185"/>
      <c r="B104" s="148"/>
      <c r="C104" s="67" t="s">
        <v>475</v>
      </c>
      <c r="D104" s="73" t="s">
        <v>417</v>
      </c>
      <c r="E104" s="75" t="s">
        <v>418</v>
      </c>
      <c r="F104" s="75" t="s">
        <v>1087</v>
      </c>
      <c r="G104" s="82">
        <v>43852</v>
      </c>
      <c r="H104" s="75" t="s">
        <v>1094</v>
      </c>
      <c r="I104" s="103" t="s">
        <v>1448</v>
      </c>
      <c r="J104" s="75" t="s">
        <v>1175</v>
      </c>
      <c r="K104" s="75" t="s">
        <v>1176</v>
      </c>
    </row>
    <row r="105" spans="1:11" ht="37.5" customHeight="1" x14ac:dyDescent="0.25">
      <c r="A105" s="185"/>
      <c r="B105" s="148"/>
      <c r="C105" s="67" t="s">
        <v>476</v>
      </c>
      <c r="D105" s="73" t="s">
        <v>417</v>
      </c>
      <c r="E105" s="75" t="s">
        <v>1085</v>
      </c>
      <c r="F105" s="75" t="s">
        <v>423</v>
      </c>
      <c r="G105" s="82">
        <v>45896</v>
      </c>
      <c r="H105" s="75" t="s">
        <v>419</v>
      </c>
      <c r="I105" s="103" t="s">
        <v>1166</v>
      </c>
      <c r="J105" s="75" t="s">
        <v>519</v>
      </c>
      <c r="K105" s="75" t="s">
        <v>1167</v>
      </c>
    </row>
    <row r="106" spans="1:11" ht="37.5" customHeight="1" x14ac:dyDescent="0.25">
      <c r="A106" s="185"/>
      <c r="B106" s="148"/>
      <c r="C106" s="67" t="s">
        <v>477</v>
      </c>
      <c r="D106" s="73" t="s">
        <v>417</v>
      </c>
      <c r="E106" s="75" t="s">
        <v>418</v>
      </c>
      <c r="F106" s="75" t="s">
        <v>957</v>
      </c>
      <c r="G106" s="82">
        <v>45889</v>
      </c>
      <c r="H106" s="75" t="s">
        <v>1094</v>
      </c>
      <c r="I106" s="103" t="s">
        <v>1193</v>
      </c>
      <c r="J106" s="75" t="s">
        <v>1175</v>
      </c>
      <c r="K106" s="75" t="s">
        <v>1176</v>
      </c>
    </row>
    <row r="107" spans="1:11" ht="50.25" customHeight="1" x14ac:dyDescent="0.25">
      <c r="A107" s="185"/>
      <c r="B107" s="157"/>
      <c r="C107" s="67" t="s">
        <v>1008</v>
      </c>
      <c r="D107" s="73" t="s">
        <v>417</v>
      </c>
      <c r="E107" s="75" t="s">
        <v>418</v>
      </c>
      <c r="F107" s="75" t="s">
        <v>957</v>
      </c>
      <c r="G107" s="89" t="s">
        <v>1194</v>
      </c>
      <c r="H107" s="75" t="s">
        <v>1094</v>
      </c>
      <c r="I107" s="103" t="s">
        <v>1195</v>
      </c>
      <c r="J107" s="75" t="s">
        <v>1175</v>
      </c>
      <c r="K107" s="75" t="s">
        <v>1176</v>
      </c>
    </row>
    <row r="108" spans="1:11" ht="81" customHeight="1" x14ac:dyDescent="0.25">
      <c r="A108" s="185"/>
      <c r="B108" s="91" t="s">
        <v>1012</v>
      </c>
      <c r="C108" s="67" t="s">
        <v>478</v>
      </c>
      <c r="D108" s="73" t="s">
        <v>417</v>
      </c>
      <c r="E108" s="75" t="s">
        <v>418</v>
      </c>
      <c r="F108" s="75" t="s">
        <v>957</v>
      </c>
      <c r="G108" s="82">
        <v>45456</v>
      </c>
      <c r="H108" s="75" t="s">
        <v>419</v>
      </c>
      <c r="I108" s="103" t="s">
        <v>1514</v>
      </c>
      <c r="J108" s="75" t="s">
        <v>1515</v>
      </c>
      <c r="K108" s="75" t="s">
        <v>1176</v>
      </c>
    </row>
    <row r="109" spans="1:11" ht="48" customHeight="1" x14ac:dyDescent="0.25">
      <c r="A109" s="185"/>
      <c r="B109" s="144" t="s">
        <v>1011</v>
      </c>
      <c r="C109" s="67" t="s">
        <v>479</v>
      </c>
      <c r="D109" s="73" t="s">
        <v>417</v>
      </c>
      <c r="E109" s="75" t="s">
        <v>418</v>
      </c>
      <c r="F109" s="75" t="s">
        <v>957</v>
      </c>
      <c r="G109" s="82">
        <v>45566</v>
      </c>
      <c r="H109" s="75" t="s">
        <v>419</v>
      </c>
      <c r="I109" s="102" t="s">
        <v>1294</v>
      </c>
      <c r="J109" s="75" t="s">
        <v>1295</v>
      </c>
      <c r="K109" s="75" t="s">
        <v>1295</v>
      </c>
    </row>
    <row r="110" spans="1:11" ht="49.5" customHeight="1" x14ac:dyDescent="0.25">
      <c r="A110" s="185"/>
      <c r="B110" s="145"/>
      <c r="C110" s="67" t="s">
        <v>911</v>
      </c>
      <c r="D110" s="73" t="s">
        <v>417</v>
      </c>
      <c r="E110" s="75" t="s">
        <v>1085</v>
      </c>
      <c r="F110" s="75" t="s">
        <v>957</v>
      </c>
      <c r="G110" s="82">
        <v>45566</v>
      </c>
      <c r="H110" s="75" t="s">
        <v>419</v>
      </c>
      <c r="I110" s="102" t="s">
        <v>1294</v>
      </c>
      <c r="J110" s="75" t="s">
        <v>1295</v>
      </c>
      <c r="K110" s="75" t="s">
        <v>1295</v>
      </c>
    </row>
    <row r="111" spans="1:11" ht="55.5" customHeight="1" x14ac:dyDescent="0.25">
      <c r="A111" s="185"/>
      <c r="B111" s="145"/>
      <c r="C111" s="67" t="s">
        <v>481</v>
      </c>
      <c r="D111" s="73" t="s">
        <v>417</v>
      </c>
      <c r="E111" s="75" t="s">
        <v>418</v>
      </c>
      <c r="F111" s="75" t="s">
        <v>957</v>
      </c>
      <c r="G111" s="82" t="s">
        <v>1196</v>
      </c>
      <c r="H111" s="75" t="s">
        <v>1094</v>
      </c>
      <c r="I111" s="103" t="s">
        <v>1197</v>
      </c>
      <c r="J111" s="75" t="s">
        <v>1175</v>
      </c>
      <c r="K111" s="75" t="s">
        <v>1176</v>
      </c>
    </row>
    <row r="112" spans="1:11" ht="50.25" customHeight="1" x14ac:dyDescent="0.25">
      <c r="A112" s="185"/>
      <c r="B112" s="145"/>
      <c r="C112" s="67" t="s">
        <v>482</v>
      </c>
      <c r="D112" s="73" t="s">
        <v>417</v>
      </c>
      <c r="E112" s="75" t="s">
        <v>418</v>
      </c>
      <c r="F112" s="75" t="s">
        <v>957</v>
      </c>
      <c r="G112" s="82">
        <v>45216</v>
      </c>
      <c r="H112" s="75" t="s">
        <v>419</v>
      </c>
      <c r="I112" s="102" t="s">
        <v>1296</v>
      </c>
      <c r="J112" s="75" t="s">
        <v>1295</v>
      </c>
      <c r="K112" s="75" t="s">
        <v>1295</v>
      </c>
    </row>
    <row r="113" spans="1:11" ht="49.5" customHeight="1" x14ac:dyDescent="0.25">
      <c r="A113" s="185"/>
      <c r="B113" s="145"/>
      <c r="C113" s="67" t="s">
        <v>483</v>
      </c>
      <c r="D113" s="73" t="s">
        <v>417</v>
      </c>
      <c r="E113" s="75" t="s">
        <v>1085</v>
      </c>
      <c r="F113" s="75" t="s">
        <v>957</v>
      </c>
      <c r="G113" s="82">
        <v>46000</v>
      </c>
      <c r="H113" s="75" t="s">
        <v>419</v>
      </c>
      <c r="I113" s="102" t="s">
        <v>1297</v>
      </c>
      <c r="J113" s="75" t="s">
        <v>1295</v>
      </c>
      <c r="K113" s="75" t="s">
        <v>1295</v>
      </c>
    </row>
    <row r="114" spans="1:11" ht="49.5" customHeight="1" x14ac:dyDescent="0.25">
      <c r="A114" s="185"/>
      <c r="B114" s="80"/>
      <c r="C114" s="67" t="s">
        <v>1009</v>
      </c>
      <c r="D114" s="73" t="s">
        <v>417</v>
      </c>
      <c r="E114" s="75" t="s">
        <v>418</v>
      </c>
      <c r="F114" s="75" t="s">
        <v>1087</v>
      </c>
      <c r="G114" s="82">
        <v>45444</v>
      </c>
      <c r="H114" s="75" t="s">
        <v>1094</v>
      </c>
      <c r="I114" s="103" t="s">
        <v>1198</v>
      </c>
      <c r="J114" s="75" t="s">
        <v>1175</v>
      </c>
      <c r="K114" s="75" t="s">
        <v>1176</v>
      </c>
    </row>
    <row r="115" spans="1:11" ht="49.5" customHeight="1" x14ac:dyDescent="0.25">
      <c r="A115" s="185"/>
      <c r="B115" s="67" t="s">
        <v>1524</v>
      </c>
      <c r="C115" s="67" t="s">
        <v>921</v>
      </c>
      <c r="D115" s="73" t="s">
        <v>417</v>
      </c>
      <c r="E115" s="75" t="s">
        <v>418</v>
      </c>
      <c r="F115" s="75" t="s">
        <v>1087</v>
      </c>
      <c r="G115" s="82">
        <v>45125</v>
      </c>
      <c r="H115" s="75" t="s">
        <v>419</v>
      </c>
      <c r="I115" s="103" t="s">
        <v>1507</v>
      </c>
      <c r="J115" s="75" t="s">
        <v>1475</v>
      </c>
      <c r="K115" s="75" t="s">
        <v>1508</v>
      </c>
    </row>
    <row r="116" spans="1:11" x14ac:dyDescent="0.25">
      <c r="A116" s="186"/>
      <c r="B116" s="67" t="s">
        <v>1010</v>
      </c>
      <c r="C116" s="67" t="s">
        <v>995</v>
      </c>
      <c r="D116" s="73" t="s">
        <v>417</v>
      </c>
      <c r="E116" s="75" t="s">
        <v>1085</v>
      </c>
      <c r="F116" s="75" t="s">
        <v>423</v>
      </c>
      <c r="G116" s="82">
        <v>45896</v>
      </c>
      <c r="H116" s="75" t="s">
        <v>419</v>
      </c>
      <c r="I116" s="103" t="s">
        <v>1166</v>
      </c>
      <c r="J116" s="75" t="s">
        <v>519</v>
      </c>
      <c r="K116" s="75" t="s">
        <v>1167</v>
      </c>
    </row>
    <row r="117" spans="1:11" ht="51" customHeight="1" x14ac:dyDescent="0.25">
      <c r="A117" s="181" t="s">
        <v>484</v>
      </c>
      <c r="B117" s="144" t="s">
        <v>1019</v>
      </c>
      <c r="C117" s="67" t="s">
        <v>1020</v>
      </c>
      <c r="D117" s="73" t="s">
        <v>417</v>
      </c>
      <c r="E117" s="75" t="s">
        <v>418</v>
      </c>
      <c r="F117" s="75" t="s">
        <v>1087</v>
      </c>
      <c r="G117" s="82">
        <v>46167</v>
      </c>
      <c r="H117" s="75" t="s">
        <v>1094</v>
      </c>
      <c r="I117" s="103" t="s">
        <v>1449</v>
      </c>
      <c r="J117" s="75" t="s">
        <v>1175</v>
      </c>
      <c r="K117" s="75" t="s">
        <v>1176</v>
      </c>
    </row>
    <row r="118" spans="1:11" ht="46.5" customHeight="1" x14ac:dyDescent="0.25">
      <c r="A118" s="182"/>
      <c r="B118" s="145"/>
      <c r="C118" s="67" t="s">
        <v>1021</v>
      </c>
      <c r="D118" s="73" t="s">
        <v>417</v>
      </c>
      <c r="E118" s="75" t="s">
        <v>418</v>
      </c>
      <c r="F118" s="75" t="s">
        <v>1087</v>
      </c>
      <c r="G118" s="89"/>
      <c r="H118" s="75" t="s">
        <v>1094</v>
      </c>
      <c r="I118" s="103" t="s">
        <v>1450</v>
      </c>
      <c r="J118" s="75" t="s">
        <v>1451</v>
      </c>
      <c r="K118" s="75" t="s">
        <v>1452</v>
      </c>
    </row>
    <row r="119" spans="1:11" ht="54" customHeight="1" x14ac:dyDescent="0.25">
      <c r="A119" s="183"/>
      <c r="B119" s="147" t="s">
        <v>1022</v>
      </c>
      <c r="C119" s="67" t="s">
        <v>1023</v>
      </c>
      <c r="D119" s="73" t="s">
        <v>417</v>
      </c>
      <c r="E119" s="75" t="s">
        <v>418</v>
      </c>
      <c r="F119" s="75" t="s">
        <v>1087</v>
      </c>
      <c r="G119" s="82">
        <v>44830</v>
      </c>
      <c r="H119" s="75" t="s">
        <v>465</v>
      </c>
      <c r="I119" s="103" t="s">
        <v>1199</v>
      </c>
      <c r="J119" s="75" t="s">
        <v>1175</v>
      </c>
      <c r="K119" s="75" t="s">
        <v>1176</v>
      </c>
    </row>
    <row r="120" spans="1:11" ht="64.5" customHeight="1" x14ac:dyDescent="0.25">
      <c r="A120" s="183"/>
      <c r="B120" s="148"/>
      <c r="C120" s="67" t="s">
        <v>486</v>
      </c>
      <c r="D120" s="73" t="s">
        <v>417</v>
      </c>
      <c r="E120" s="75" t="s">
        <v>418</v>
      </c>
      <c r="F120" s="75" t="s">
        <v>957</v>
      </c>
      <c r="G120" s="82">
        <v>44830</v>
      </c>
      <c r="H120" s="75" t="s">
        <v>419</v>
      </c>
      <c r="I120" s="102" t="s">
        <v>1298</v>
      </c>
      <c r="J120" s="75" t="s">
        <v>1295</v>
      </c>
      <c r="K120" s="75" t="s">
        <v>480</v>
      </c>
    </row>
    <row r="121" spans="1:11" ht="54" customHeight="1" x14ac:dyDescent="0.25">
      <c r="A121" s="183"/>
      <c r="B121" s="148"/>
      <c r="C121" s="67" t="s">
        <v>1024</v>
      </c>
      <c r="D121" s="73" t="s">
        <v>417</v>
      </c>
      <c r="E121" s="75" t="s">
        <v>418</v>
      </c>
      <c r="F121" s="75" t="s">
        <v>957</v>
      </c>
      <c r="G121" s="82">
        <v>46136</v>
      </c>
      <c r="H121" s="75" t="s">
        <v>465</v>
      </c>
      <c r="I121" s="103" t="s">
        <v>1184</v>
      </c>
      <c r="J121" s="75" t="s">
        <v>1175</v>
      </c>
      <c r="K121" s="75" t="s">
        <v>1176</v>
      </c>
    </row>
    <row r="122" spans="1:11" ht="42" customHeight="1" x14ac:dyDescent="0.25">
      <c r="A122" s="183"/>
      <c r="B122" s="148"/>
      <c r="C122" s="67" t="s">
        <v>1025</v>
      </c>
      <c r="D122" s="73" t="s">
        <v>417</v>
      </c>
      <c r="E122" s="75" t="s">
        <v>418</v>
      </c>
      <c r="F122" s="75" t="s">
        <v>957</v>
      </c>
      <c r="G122" s="82"/>
      <c r="H122" s="75" t="s">
        <v>1094</v>
      </c>
      <c r="I122" s="103" t="s">
        <v>1453</v>
      </c>
      <c r="J122" s="75" t="s">
        <v>1451</v>
      </c>
      <c r="K122" s="75" t="s">
        <v>1452</v>
      </c>
    </row>
    <row r="123" spans="1:11" ht="42" customHeight="1" x14ac:dyDescent="0.25">
      <c r="A123" s="183"/>
      <c r="B123" s="144" t="s">
        <v>1026</v>
      </c>
      <c r="C123" s="67" t="s">
        <v>1027</v>
      </c>
      <c r="D123" s="73" t="s">
        <v>417</v>
      </c>
      <c r="E123" s="73" t="s">
        <v>1085</v>
      </c>
      <c r="F123" s="92" t="s">
        <v>957</v>
      </c>
      <c r="G123" s="93" t="s">
        <v>1299</v>
      </c>
      <c r="H123" s="75" t="s">
        <v>1094</v>
      </c>
      <c r="I123" s="103" t="s">
        <v>1300</v>
      </c>
      <c r="J123" s="75" t="s">
        <v>480</v>
      </c>
      <c r="K123" s="75" t="s">
        <v>480</v>
      </c>
    </row>
    <row r="124" spans="1:11" ht="42" customHeight="1" x14ac:dyDescent="0.25">
      <c r="A124" s="183"/>
      <c r="B124" s="146"/>
      <c r="C124" s="67" t="s">
        <v>1028</v>
      </c>
      <c r="D124" s="73" t="s">
        <v>417</v>
      </c>
      <c r="E124" s="73" t="s">
        <v>1085</v>
      </c>
      <c r="F124" s="92" t="s">
        <v>957</v>
      </c>
      <c r="G124" s="93">
        <v>2025</v>
      </c>
      <c r="H124" s="75" t="s">
        <v>419</v>
      </c>
      <c r="I124" s="103" t="s">
        <v>1301</v>
      </c>
      <c r="J124" s="75" t="s">
        <v>480</v>
      </c>
      <c r="K124" s="75" t="s">
        <v>480</v>
      </c>
    </row>
    <row r="125" spans="1:11" ht="50.25" customHeight="1" x14ac:dyDescent="0.25">
      <c r="A125" s="183"/>
      <c r="B125" s="144" t="s">
        <v>487</v>
      </c>
      <c r="C125" s="67" t="s">
        <v>1029</v>
      </c>
      <c r="D125" s="73" t="s">
        <v>417</v>
      </c>
      <c r="E125" s="75" t="s">
        <v>1085</v>
      </c>
      <c r="F125" s="75" t="s">
        <v>1087</v>
      </c>
      <c r="G125" s="82">
        <v>2025</v>
      </c>
      <c r="H125" s="75" t="s">
        <v>419</v>
      </c>
      <c r="I125" s="103" t="s">
        <v>1302</v>
      </c>
      <c r="J125" s="75" t="s">
        <v>480</v>
      </c>
      <c r="K125" s="75" t="s">
        <v>480</v>
      </c>
    </row>
    <row r="126" spans="1:11" ht="50.25" customHeight="1" x14ac:dyDescent="0.25">
      <c r="A126" s="183"/>
      <c r="B126" s="145"/>
      <c r="C126" s="67" t="s">
        <v>1030</v>
      </c>
      <c r="D126" s="73" t="s">
        <v>417</v>
      </c>
      <c r="E126" s="75" t="s">
        <v>418</v>
      </c>
      <c r="F126" s="75" t="s">
        <v>957</v>
      </c>
      <c r="G126" s="82">
        <v>45889</v>
      </c>
      <c r="H126" s="75" t="s">
        <v>1094</v>
      </c>
      <c r="I126" s="103" t="s">
        <v>1200</v>
      </c>
      <c r="J126" s="75" t="s">
        <v>1175</v>
      </c>
      <c r="K126" s="75" t="s">
        <v>1176</v>
      </c>
    </row>
    <row r="127" spans="1:11" ht="50.25" customHeight="1" x14ac:dyDescent="0.25">
      <c r="A127" s="183"/>
      <c r="B127" s="145"/>
      <c r="C127" s="67" t="s">
        <v>922</v>
      </c>
      <c r="D127" s="73" t="s">
        <v>417</v>
      </c>
      <c r="E127" s="75" t="s">
        <v>418</v>
      </c>
      <c r="F127" s="75" t="s">
        <v>957</v>
      </c>
      <c r="G127" s="82">
        <v>45247</v>
      </c>
      <c r="H127" s="75" t="s">
        <v>1094</v>
      </c>
      <c r="I127" s="103" t="s">
        <v>1201</v>
      </c>
      <c r="J127" s="75" t="s">
        <v>1175</v>
      </c>
      <c r="K127" s="75" t="s">
        <v>1176</v>
      </c>
    </row>
    <row r="128" spans="1:11" ht="51.75" customHeight="1" x14ac:dyDescent="0.25">
      <c r="A128" s="183"/>
      <c r="B128" s="145"/>
      <c r="C128" s="67" t="s">
        <v>950</v>
      </c>
      <c r="D128" s="73" t="s">
        <v>417</v>
      </c>
      <c r="E128" s="75" t="s">
        <v>418</v>
      </c>
      <c r="F128" s="75" t="s">
        <v>957</v>
      </c>
      <c r="G128" s="82">
        <v>45581</v>
      </c>
      <c r="H128" s="75" t="s">
        <v>1094</v>
      </c>
      <c r="I128" s="103" t="s">
        <v>1202</v>
      </c>
      <c r="J128" s="75" t="s">
        <v>1175</v>
      </c>
      <c r="K128" s="75" t="s">
        <v>1176</v>
      </c>
    </row>
    <row r="129" spans="1:11" ht="51.75" customHeight="1" x14ac:dyDescent="0.25">
      <c r="A129" s="183"/>
      <c r="B129" s="145"/>
      <c r="C129" s="67" t="s">
        <v>951</v>
      </c>
      <c r="D129" s="73" t="s">
        <v>417</v>
      </c>
      <c r="E129" s="75" t="s">
        <v>418</v>
      </c>
      <c r="F129" s="75" t="s">
        <v>957</v>
      </c>
      <c r="G129" s="82">
        <v>44963</v>
      </c>
      <c r="H129" s="75" t="s">
        <v>1094</v>
      </c>
      <c r="I129" s="103" t="s">
        <v>1203</v>
      </c>
      <c r="J129" s="75" t="s">
        <v>1175</v>
      </c>
      <c r="K129" s="75" t="s">
        <v>1176</v>
      </c>
    </row>
    <row r="130" spans="1:11" ht="52.5" customHeight="1" x14ac:dyDescent="0.25">
      <c r="A130" s="183"/>
      <c r="B130" s="145"/>
      <c r="C130" s="67" t="s">
        <v>952</v>
      </c>
      <c r="D130" s="73" t="s">
        <v>417</v>
      </c>
      <c r="E130" s="75" t="s">
        <v>418</v>
      </c>
      <c r="F130" s="75" t="s">
        <v>957</v>
      </c>
      <c r="G130" s="82">
        <v>45189</v>
      </c>
      <c r="H130" s="75" t="s">
        <v>488</v>
      </c>
      <c r="I130" s="103" t="s">
        <v>1204</v>
      </c>
      <c r="J130" s="75" t="s">
        <v>1175</v>
      </c>
      <c r="K130" s="75" t="s">
        <v>1176</v>
      </c>
    </row>
    <row r="131" spans="1:11" ht="49.5" customHeight="1" x14ac:dyDescent="0.25">
      <c r="A131" s="183"/>
      <c r="B131" s="145"/>
      <c r="C131" s="67" t="s">
        <v>954</v>
      </c>
      <c r="D131" s="73" t="s">
        <v>417</v>
      </c>
      <c r="E131" s="75" t="s">
        <v>418</v>
      </c>
      <c r="F131" s="75" t="s">
        <v>957</v>
      </c>
      <c r="G131" s="82">
        <v>45116</v>
      </c>
      <c r="H131" s="75" t="s">
        <v>1094</v>
      </c>
      <c r="I131" s="103" t="s">
        <v>1205</v>
      </c>
      <c r="J131" s="75" t="s">
        <v>1175</v>
      </c>
      <c r="K131" s="75" t="s">
        <v>1176</v>
      </c>
    </row>
    <row r="132" spans="1:11" ht="52.5" customHeight="1" x14ac:dyDescent="0.25">
      <c r="A132" s="183"/>
      <c r="B132" s="145"/>
      <c r="C132" s="67" t="s">
        <v>953</v>
      </c>
      <c r="D132" s="73" t="s">
        <v>417</v>
      </c>
      <c r="E132" s="75" t="s">
        <v>418</v>
      </c>
      <c r="F132" s="75" t="s">
        <v>957</v>
      </c>
      <c r="G132" s="82">
        <v>45189</v>
      </c>
      <c r="H132" s="75" t="s">
        <v>488</v>
      </c>
      <c r="I132" s="103" t="s">
        <v>1204</v>
      </c>
      <c r="J132" s="75" t="s">
        <v>1175</v>
      </c>
      <c r="K132" s="75" t="s">
        <v>1176</v>
      </c>
    </row>
    <row r="133" spans="1:11" ht="52.5" customHeight="1" x14ac:dyDescent="0.25">
      <c r="A133" s="183"/>
      <c r="B133" s="145"/>
      <c r="C133" s="67" t="s">
        <v>955</v>
      </c>
      <c r="D133" s="73" t="s">
        <v>417</v>
      </c>
      <c r="E133" s="75" t="s">
        <v>418</v>
      </c>
      <c r="F133" s="75" t="s">
        <v>957</v>
      </c>
      <c r="G133" s="82">
        <v>45116</v>
      </c>
      <c r="H133" s="75" t="s">
        <v>1094</v>
      </c>
      <c r="I133" s="103" t="s">
        <v>1206</v>
      </c>
      <c r="J133" s="75" t="s">
        <v>1175</v>
      </c>
      <c r="K133" s="75" t="s">
        <v>1176</v>
      </c>
    </row>
    <row r="134" spans="1:11" ht="52.5" customHeight="1" x14ac:dyDescent="0.25">
      <c r="A134" s="183"/>
      <c r="B134" s="145"/>
      <c r="C134" s="67" t="s">
        <v>923</v>
      </c>
      <c r="D134" s="73" t="s">
        <v>417</v>
      </c>
      <c r="E134" s="75" t="s">
        <v>418</v>
      </c>
      <c r="F134" s="75" t="s">
        <v>957</v>
      </c>
      <c r="G134" s="82">
        <v>45245</v>
      </c>
      <c r="H134" s="75" t="s">
        <v>1094</v>
      </c>
      <c r="I134" s="103" t="s">
        <v>1207</v>
      </c>
      <c r="J134" s="75" t="s">
        <v>1175</v>
      </c>
      <c r="K134" s="75" t="s">
        <v>1176</v>
      </c>
    </row>
    <row r="135" spans="1:11" ht="52.5" customHeight="1" x14ac:dyDescent="0.25">
      <c r="A135" s="183"/>
      <c r="B135" s="145"/>
      <c r="C135" s="67" t="s">
        <v>996</v>
      </c>
      <c r="D135" s="73" t="s">
        <v>417</v>
      </c>
      <c r="E135" s="75" t="s">
        <v>418</v>
      </c>
      <c r="F135" s="75" t="s">
        <v>957</v>
      </c>
      <c r="G135" s="82">
        <v>45890</v>
      </c>
      <c r="H135" s="75" t="s">
        <v>1094</v>
      </c>
      <c r="I135" s="103" t="s">
        <v>1200</v>
      </c>
      <c r="J135" s="75" t="s">
        <v>1175</v>
      </c>
      <c r="K135" s="75" t="s">
        <v>1176</v>
      </c>
    </row>
    <row r="136" spans="1:11" ht="52.5" customHeight="1" x14ac:dyDescent="0.25">
      <c r="A136" s="183"/>
      <c r="B136" s="145"/>
      <c r="C136" s="67" t="s">
        <v>956</v>
      </c>
      <c r="D136" s="73" t="s">
        <v>417</v>
      </c>
      <c r="E136" s="75" t="s">
        <v>418</v>
      </c>
      <c r="F136" s="75" t="s">
        <v>957</v>
      </c>
      <c r="G136" s="82">
        <v>45637</v>
      </c>
      <c r="H136" s="75" t="s">
        <v>1094</v>
      </c>
      <c r="I136" s="103" t="s">
        <v>1208</v>
      </c>
      <c r="J136" s="75" t="s">
        <v>1175</v>
      </c>
      <c r="K136" s="75" t="s">
        <v>1176</v>
      </c>
    </row>
    <row r="137" spans="1:11" ht="52.5" customHeight="1" x14ac:dyDescent="0.25">
      <c r="A137" s="183"/>
      <c r="B137" s="144" t="s">
        <v>489</v>
      </c>
      <c r="C137" s="67" t="s">
        <v>485</v>
      </c>
      <c r="D137" s="73" t="s">
        <v>417</v>
      </c>
      <c r="E137" s="75" t="s">
        <v>418</v>
      </c>
      <c r="F137" s="75" t="s">
        <v>957</v>
      </c>
      <c r="G137" s="82">
        <v>46136</v>
      </c>
      <c r="H137" s="75" t="s">
        <v>465</v>
      </c>
      <c r="I137" s="103" t="s">
        <v>1184</v>
      </c>
      <c r="J137" s="75" t="s">
        <v>1175</v>
      </c>
      <c r="K137" s="75" t="s">
        <v>1176</v>
      </c>
    </row>
    <row r="138" spans="1:11" ht="52.5" customHeight="1" x14ac:dyDescent="0.25">
      <c r="A138" s="183"/>
      <c r="B138" s="146"/>
      <c r="C138" s="67" t="s">
        <v>486</v>
      </c>
      <c r="D138" s="73" t="s">
        <v>417</v>
      </c>
      <c r="E138" s="75" t="s">
        <v>418</v>
      </c>
      <c r="F138" s="75" t="s">
        <v>957</v>
      </c>
      <c r="G138" s="82">
        <v>44784</v>
      </c>
      <c r="H138" s="75" t="s">
        <v>419</v>
      </c>
      <c r="I138" s="103" t="s">
        <v>1462</v>
      </c>
      <c r="J138" s="75" t="s">
        <v>1295</v>
      </c>
      <c r="K138" s="75" t="s">
        <v>1460</v>
      </c>
    </row>
    <row r="139" spans="1:11" ht="52.5" customHeight="1" x14ac:dyDescent="0.25">
      <c r="A139" s="183"/>
      <c r="B139" s="90" t="s">
        <v>490</v>
      </c>
      <c r="C139" s="67" t="s">
        <v>490</v>
      </c>
      <c r="D139" s="73" t="s">
        <v>417</v>
      </c>
      <c r="E139" s="75" t="s">
        <v>418</v>
      </c>
      <c r="F139" s="75" t="s">
        <v>1087</v>
      </c>
      <c r="G139" s="82">
        <v>46156</v>
      </c>
      <c r="H139" s="75" t="s">
        <v>419</v>
      </c>
      <c r="I139" s="103" t="s">
        <v>1209</v>
      </c>
      <c r="J139" s="75" t="s">
        <v>1175</v>
      </c>
      <c r="K139" s="75" t="s">
        <v>1176</v>
      </c>
    </row>
    <row r="140" spans="1:11" ht="49.5" customHeight="1" x14ac:dyDescent="0.25">
      <c r="A140" s="183"/>
      <c r="B140" s="144" t="s">
        <v>491</v>
      </c>
      <c r="C140" s="67" t="s">
        <v>1031</v>
      </c>
      <c r="D140" s="73" t="s">
        <v>417</v>
      </c>
      <c r="E140" s="72" t="s">
        <v>418</v>
      </c>
      <c r="F140" s="72" t="s">
        <v>957</v>
      </c>
      <c r="G140" s="105" t="s">
        <v>1210</v>
      </c>
      <c r="H140" s="72" t="s">
        <v>465</v>
      </c>
      <c r="I140" s="103" t="s">
        <v>1211</v>
      </c>
      <c r="J140" s="75" t="s">
        <v>1175</v>
      </c>
      <c r="K140" s="75" t="s">
        <v>1176</v>
      </c>
    </row>
    <row r="141" spans="1:11" ht="49.5" customHeight="1" x14ac:dyDescent="0.25">
      <c r="A141" s="183"/>
      <c r="B141" s="145"/>
      <c r="C141" s="67" t="s">
        <v>1032</v>
      </c>
      <c r="D141" s="73" t="s">
        <v>417</v>
      </c>
      <c r="E141" s="72" t="s">
        <v>418</v>
      </c>
      <c r="F141" s="72" t="s">
        <v>957</v>
      </c>
      <c r="G141" s="106">
        <v>45637</v>
      </c>
      <c r="H141" s="72" t="s">
        <v>465</v>
      </c>
      <c r="I141" s="107" t="s">
        <v>1208</v>
      </c>
      <c r="J141" s="75" t="s">
        <v>1175</v>
      </c>
      <c r="K141" s="75" t="s">
        <v>1176</v>
      </c>
    </row>
    <row r="142" spans="1:11" ht="49.5" customHeight="1" x14ac:dyDescent="0.25">
      <c r="A142" s="183"/>
      <c r="B142" s="145"/>
      <c r="C142" s="67" t="s">
        <v>1033</v>
      </c>
      <c r="D142" s="73" t="s">
        <v>417</v>
      </c>
      <c r="E142" s="72" t="s">
        <v>418</v>
      </c>
      <c r="F142" s="72" t="s">
        <v>957</v>
      </c>
      <c r="G142" s="106">
        <v>45644</v>
      </c>
      <c r="H142" s="72" t="s">
        <v>1094</v>
      </c>
      <c r="I142" s="103" t="s">
        <v>1212</v>
      </c>
      <c r="J142" s="75" t="s">
        <v>1175</v>
      </c>
      <c r="K142" s="75" t="s">
        <v>1176</v>
      </c>
    </row>
    <row r="143" spans="1:11" ht="49.5" customHeight="1" x14ac:dyDescent="0.25">
      <c r="A143" s="183"/>
      <c r="B143" s="145"/>
      <c r="C143" s="67" t="s">
        <v>493</v>
      </c>
      <c r="D143" s="73" t="s">
        <v>417</v>
      </c>
      <c r="E143" s="72" t="s">
        <v>418</v>
      </c>
      <c r="F143" s="72" t="s">
        <v>957</v>
      </c>
      <c r="G143" s="106">
        <v>45707</v>
      </c>
      <c r="H143" s="72" t="s">
        <v>1094</v>
      </c>
      <c r="I143" s="103" t="s">
        <v>1213</v>
      </c>
      <c r="J143" s="75" t="s">
        <v>1175</v>
      </c>
      <c r="K143" s="75" t="s">
        <v>1176</v>
      </c>
    </row>
    <row r="144" spans="1:11" ht="49.5" customHeight="1" x14ac:dyDescent="0.25">
      <c r="A144" s="183"/>
      <c r="B144" s="145"/>
      <c r="C144" s="67" t="s">
        <v>1034</v>
      </c>
      <c r="D144" s="73" t="s">
        <v>417</v>
      </c>
      <c r="E144" s="72" t="s">
        <v>418</v>
      </c>
      <c r="F144" s="72" t="s">
        <v>957</v>
      </c>
      <c r="G144" s="106">
        <v>46246</v>
      </c>
      <c r="H144" s="72" t="s">
        <v>488</v>
      </c>
      <c r="I144" s="103" t="s">
        <v>1214</v>
      </c>
      <c r="J144" s="75" t="s">
        <v>1175</v>
      </c>
      <c r="K144" s="75" t="s">
        <v>1176</v>
      </c>
    </row>
    <row r="145" spans="1:11" ht="49.5" customHeight="1" x14ac:dyDescent="0.25">
      <c r="A145" s="183"/>
      <c r="B145" s="145"/>
      <c r="C145" s="67" t="s">
        <v>1035</v>
      </c>
      <c r="D145" s="73" t="s">
        <v>417</v>
      </c>
      <c r="E145" s="72" t="s">
        <v>418</v>
      </c>
      <c r="F145" s="72" t="s">
        <v>957</v>
      </c>
      <c r="G145" s="106">
        <v>44963</v>
      </c>
      <c r="H145" s="72" t="s">
        <v>488</v>
      </c>
      <c r="I145" s="103" t="s">
        <v>1215</v>
      </c>
      <c r="J145" s="75" t="s">
        <v>1175</v>
      </c>
      <c r="K145" s="75" t="s">
        <v>1176</v>
      </c>
    </row>
    <row r="146" spans="1:11" ht="49.5" customHeight="1" x14ac:dyDescent="0.25">
      <c r="A146" s="183"/>
      <c r="B146" s="146"/>
      <c r="C146" s="67" t="s">
        <v>492</v>
      </c>
      <c r="D146" s="73" t="s">
        <v>417</v>
      </c>
      <c r="E146" s="72" t="s">
        <v>418</v>
      </c>
      <c r="F146" s="72" t="s">
        <v>957</v>
      </c>
      <c r="G146" s="106">
        <v>45894</v>
      </c>
      <c r="H146" s="72" t="s">
        <v>1094</v>
      </c>
      <c r="I146" s="107" t="s">
        <v>1216</v>
      </c>
      <c r="J146" s="75" t="s">
        <v>1175</v>
      </c>
      <c r="K146" s="75" t="s">
        <v>1176</v>
      </c>
    </row>
    <row r="147" spans="1:11" ht="62.25" customHeight="1" x14ac:dyDescent="0.25">
      <c r="A147" s="184" t="s">
        <v>494</v>
      </c>
      <c r="B147" s="144" t="s">
        <v>495</v>
      </c>
      <c r="C147" s="67" t="s">
        <v>924</v>
      </c>
      <c r="D147" s="73" t="s">
        <v>417</v>
      </c>
      <c r="E147" s="75" t="s">
        <v>418</v>
      </c>
      <c r="F147" s="75" t="s">
        <v>423</v>
      </c>
      <c r="G147" s="82">
        <v>44780</v>
      </c>
      <c r="H147" s="75" t="s">
        <v>1094</v>
      </c>
      <c r="I147" s="84" t="s">
        <v>1326</v>
      </c>
      <c r="J147" s="75" t="s">
        <v>1327</v>
      </c>
      <c r="K147" s="75" t="s">
        <v>1328</v>
      </c>
    </row>
    <row r="148" spans="1:11" ht="62.25" customHeight="1" x14ac:dyDescent="0.25">
      <c r="A148" s="185"/>
      <c r="B148" s="145"/>
      <c r="C148" s="67" t="s">
        <v>535</v>
      </c>
      <c r="D148" s="73" t="s">
        <v>417</v>
      </c>
      <c r="E148" s="75" t="s">
        <v>418</v>
      </c>
      <c r="F148" s="75" t="s">
        <v>423</v>
      </c>
      <c r="G148" s="82">
        <v>44795</v>
      </c>
      <c r="H148" s="75" t="s">
        <v>1094</v>
      </c>
      <c r="I148" s="84" t="s">
        <v>1329</v>
      </c>
      <c r="J148" s="75" t="s">
        <v>1327</v>
      </c>
      <c r="K148" s="75" t="s">
        <v>1328</v>
      </c>
    </row>
    <row r="149" spans="1:11" ht="62.25" customHeight="1" x14ac:dyDescent="0.25">
      <c r="A149" s="185"/>
      <c r="B149" s="145"/>
      <c r="C149" s="67" t="s">
        <v>925</v>
      </c>
      <c r="D149" s="73" t="s">
        <v>417</v>
      </c>
      <c r="E149" s="75" t="s">
        <v>418</v>
      </c>
      <c r="F149" s="75" t="s">
        <v>423</v>
      </c>
      <c r="G149" s="89" t="s">
        <v>1330</v>
      </c>
      <c r="H149" s="75" t="s">
        <v>1094</v>
      </c>
      <c r="I149" s="84" t="s">
        <v>1331</v>
      </c>
      <c r="J149" s="75" t="s">
        <v>1327</v>
      </c>
      <c r="K149" s="75" t="s">
        <v>1328</v>
      </c>
    </row>
    <row r="150" spans="1:11" ht="62.25" customHeight="1" x14ac:dyDescent="0.25">
      <c r="A150" s="185"/>
      <c r="B150" s="146"/>
      <c r="C150" s="67" t="s">
        <v>926</v>
      </c>
      <c r="D150" s="73" t="s">
        <v>417</v>
      </c>
      <c r="E150" s="75" t="s">
        <v>418</v>
      </c>
      <c r="F150" s="75" t="s">
        <v>423</v>
      </c>
      <c r="G150" s="82">
        <v>44950</v>
      </c>
      <c r="H150" s="75" t="s">
        <v>1094</v>
      </c>
      <c r="I150" s="84" t="s">
        <v>1332</v>
      </c>
      <c r="J150" s="75" t="s">
        <v>1327</v>
      </c>
      <c r="K150" s="75" t="s">
        <v>1328</v>
      </c>
    </row>
    <row r="151" spans="1:11" ht="62.25" customHeight="1" x14ac:dyDescent="0.2">
      <c r="A151" s="185"/>
      <c r="B151" s="144" t="s">
        <v>919</v>
      </c>
      <c r="C151" s="67" t="s">
        <v>927</v>
      </c>
      <c r="D151" s="73" t="s">
        <v>417</v>
      </c>
      <c r="E151" s="75" t="s">
        <v>421</v>
      </c>
      <c r="F151" s="75" t="s">
        <v>423</v>
      </c>
      <c r="G151" s="82"/>
      <c r="H151" s="75" t="s">
        <v>1094</v>
      </c>
      <c r="I151" s="79" t="s">
        <v>1366</v>
      </c>
      <c r="J151" s="75" t="s">
        <v>1327</v>
      </c>
      <c r="K151" s="75" t="s">
        <v>1328</v>
      </c>
    </row>
    <row r="152" spans="1:11" ht="62.25" customHeight="1" x14ac:dyDescent="0.2">
      <c r="A152" s="185"/>
      <c r="B152" s="145"/>
      <c r="C152" s="67" t="s">
        <v>496</v>
      </c>
      <c r="D152" s="73" t="s">
        <v>417</v>
      </c>
      <c r="E152" s="75" t="s">
        <v>421</v>
      </c>
      <c r="F152" s="75" t="s">
        <v>423</v>
      </c>
      <c r="G152" s="82"/>
      <c r="H152" s="75" t="s">
        <v>1094</v>
      </c>
      <c r="I152" s="79" t="s">
        <v>1367</v>
      </c>
      <c r="J152" s="75" t="s">
        <v>1327</v>
      </c>
      <c r="K152" s="75" t="s">
        <v>1328</v>
      </c>
    </row>
    <row r="153" spans="1:11" ht="62.25" customHeight="1" x14ac:dyDescent="0.2">
      <c r="A153" s="185"/>
      <c r="B153" s="145"/>
      <c r="C153" s="67" t="s">
        <v>497</v>
      </c>
      <c r="D153" s="73" t="s">
        <v>417</v>
      </c>
      <c r="E153" s="75" t="s">
        <v>421</v>
      </c>
      <c r="F153" s="75" t="s">
        <v>423</v>
      </c>
      <c r="G153" s="82"/>
      <c r="H153" s="75" t="s">
        <v>1094</v>
      </c>
      <c r="I153" s="79" t="s">
        <v>1368</v>
      </c>
      <c r="J153" s="75" t="s">
        <v>1327</v>
      </c>
      <c r="K153" s="75" t="s">
        <v>1328</v>
      </c>
    </row>
    <row r="154" spans="1:11" ht="62.25" customHeight="1" x14ac:dyDescent="0.2">
      <c r="A154" s="185"/>
      <c r="B154" s="145"/>
      <c r="C154" s="67" t="s">
        <v>498</v>
      </c>
      <c r="D154" s="73" t="s">
        <v>417</v>
      </c>
      <c r="E154" s="75" t="s">
        <v>421</v>
      </c>
      <c r="F154" s="75" t="s">
        <v>423</v>
      </c>
      <c r="G154" s="82"/>
      <c r="H154" s="75" t="s">
        <v>1094</v>
      </c>
      <c r="I154" s="79" t="s">
        <v>1369</v>
      </c>
      <c r="J154" s="75" t="s">
        <v>1327</v>
      </c>
      <c r="K154" s="75" t="s">
        <v>1328</v>
      </c>
    </row>
    <row r="155" spans="1:11" ht="62.25" customHeight="1" x14ac:dyDescent="0.2">
      <c r="A155" s="185"/>
      <c r="B155" s="145"/>
      <c r="C155" s="67" t="s">
        <v>499</v>
      </c>
      <c r="D155" s="73" t="s">
        <v>417</v>
      </c>
      <c r="E155" s="75" t="s">
        <v>421</v>
      </c>
      <c r="F155" s="75" t="s">
        <v>423</v>
      </c>
      <c r="G155" s="82"/>
      <c r="H155" s="75" t="s">
        <v>1094</v>
      </c>
      <c r="I155" s="79" t="s">
        <v>1370</v>
      </c>
      <c r="J155" s="75" t="s">
        <v>1327</v>
      </c>
      <c r="K155" s="75" t="s">
        <v>1328</v>
      </c>
    </row>
    <row r="156" spans="1:11" ht="65.25" customHeight="1" x14ac:dyDescent="0.2">
      <c r="A156" s="185"/>
      <c r="B156" s="146"/>
      <c r="C156" s="67" t="s">
        <v>500</v>
      </c>
      <c r="D156" s="73" t="s">
        <v>417</v>
      </c>
      <c r="E156" s="75" t="s">
        <v>421</v>
      </c>
      <c r="F156" s="75" t="s">
        <v>423</v>
      </c>
      <c r="G156" s="82">
        <v>41465</v>
      </c>
      <c r="H156" s="75" t="s">
        <v>1094</v>
      </c>
      <c r="I156" s="79" t="s">
        <v>1371</v>
      </c>
      <c r="J156" s="75" t="s">
        <v>1327</v>
      </c>
      <c r="K156" s="75" t="s">
        <v>1328</v>
      </c>
    </row>
    <row r="157" spans="1:11" ht="54.75" customHeight="1" x14ac:dyDescent="0.2">
      <c r="A157" s="185"/>
      <c r="B157" s="67" t="s">
        <v>501</v>
      </c>
      <c r="C157" s="67" t="s">
        <v>501</v>
      </c>
      <c r="D157" s="73" t="s">
        <v>417</v>
      </c>
      <c r="E157" s="75" t="s">
        <v>421</v>
      </c>
      <c r="F157" s="75" t="s">
        <v>423</v>
      </c>
      <c r="G157" s="82">
        <v>44153</v>
      </c>
      <c r="H157" s="75" t="s">
        <v>1094</v>
      </c>
      <c r="I157" s="79" t="s">
        <v>1372</v>
      </c>
      <c r="J157" s="75" t="s">
        <v>1327</v>
      </c>
      <c r="K157" s="75" t="s">
        <v>1328</v>
      </c>
    </row>
    <row r="158" spans="1:11" ht="66.75" customHeight="1" x14ac:dyDescent="0.2">
      <c r="A158" s="185"/>
      <c r="B158" s="67" t="s">
        <v>502</v>
      </c>
      <c r="C158" s="67" t="s">
        <v>502</v>
      </c>
      <c r="D158" s="73" t="s">
        <v>417</v>
      </c>
      <c r="E158" s="75" t="s">
        <v>421</v>
      </c>
      <c r="F158" s="75" t="s">
        <v>423</v>
      </c>
      <c r="G158" s="82">
        <v>43515</v>
      </c>
      <c r="H158" s="75" t="s">
        <v>1094</v>
      </c>
      <c r="I158" s="79" t="s">
        <v>1373</v>
      </c>
      <c r="J158" s="75" t="s">
        <v>1327</v>
      </c>
      <c r="K158" s="75" t="s">
        <v>1328</v>
      </c>
    </row>
    <row r="159" spans="1:11" ht="27" customHeight="1" x14ac:dyDescent="0.25">
      <c r="A159" s="185"/>
      <c r="B159" s="67" t="s">
        <v>503</v>
      </c>
      <c r="C159" s="67" t="s">
        <v>503</v>
      </c>
      <c r="D159" s="73" t="s">
        <v>417</v>
      </c>
      <c r="E159" s="75" t="s">
        <v>1085</v>
      </c>
      <c r="F159" s="75" t="s">
        <v>957</v>
      </c>
      <c r="G159" s="82">
        <v>46127</v>
      </c>
      <c r="H159" s="75" t="s">
        <v>1094</v>
      </c>
      <c r="I159" s="84" t="s">
        <v>1127</v>
      </c>
      <c r="J159" s="75" t="s">
        <v>1123</v>
      </c>
      <c r="K159" s="75" t="s">
        <v>1124</v>
      </c>
    </row>
    <row r="160" spans="1:11" ht="65.25" customHeight="1" x14ac:dyDescent="0.2">
      <c r="A160" s="185"/>
      <c r="B160" s="144" t="s">
        <v>504</v>
      </c>
      <c r="C160" s="67" t="s">
        <v>928</v>
      </c>
      <c r="D160" s="73" t="s">
        <v>417</v>
      </c>
      <c r="E160" s="75" t="s">
        <v>421</v>
      </c>
      <c r="F160" s="75" t="s">
        <v>423</v>
      </c>
      <c r="G160" s="89" t="s">
        <v>1374</v>
      </c>
      <c r="H160" s="75" t="s">
        <v>1094</v>
      </c>
      <c r="I160" s="79" t="s">
        <v>1375</v>
      </c>
      <c r="J160" s="75" t="s">
        <v>1327</v>
      </c>
      <c r="K160" s="75" t="s">
        <v>1328</v>
      </c>
    </row>
    <row r="161" spans="1:11" ht="53.25" customHeight="1" x14ac:dyDescent="0.25">
      <c r="A161" s="185"/>
      <c r="B161" s="145"/>
      <c r="C161" s="67" t="s">
        <v>443</v>
      </c>
      <c r="D161" s="73" t="s">
        <v>417</v>
      </c>
      <c r="E161" s="75" t="s">
        <v>418</v>
      </c>
      <c r="F161" s="75" t="s">
        <v>1087</v>
      </c>
      <c r="G161" s="89"/>
      <c r="H161" s="75" t="s">
        <v>1094</v>
      </c>
      <c r="I161" s="84" t="s">
        <v>1217</v>
      </c>
      <c r="J161" s="75" t="s">
        <v>1175</v>
      </c>
      <c r="K161" s="75" t="s">
        <v>1176</v>
      </c>
    </row>
    <row r="162" spans="1:11" ht="39" customHeight="1" x14ac:dyDescent="0.25">
      <c r="A162" s="185"/>
      <c r="B162" s="145"/>
      <c r="C162" s="67" t="s">
        <v>505</v>
      </c>
      <c r="D162" s="73" t="s">
        <v>417</v>
      </c>
      <c r="E162" s="75" t="s">
        <v>421</v>
      </c>
      <c r="F162" s="75" t="s">
        <v>423</v>
      </c>
      <c r="G162" s="89" t="s">
        <v>1315</v>
      </c>
      <c r="H162" s="75" t="s">
        <v>1094</v>
      </c>
      <c r="I162" s="84" t="s">
        <v>1316</v>
      </c>
      <c r="J162" s="75" t="s">
        <v>505</v>
      </c>
      <c r="K162" s="75" t="s">
        <v>1225</v>
      </c>
    </row>
    <row r="163" spans="1:11" ht="36" customHeight="1" x14ac:dyDescent="0.25">
      <c r="A163" s="185"/>
      <c r="B163" s="145"/>
      <c r="C163" s="67" t="s">
        <v>480</v>
      </c>
      <c r="D163" s="73" t="s">
        <v>417</v>
      </c>
      <c r="E163" s="75" t="s">
        <v>418</v>
      </c>
      <c r="F163" s="75" t="s">
        <v>957</v>
      </c>
      <c r="G163" s="89" t="s">
        <v>1303</v>
      </c>
      <c r="H163" s="75" t="s">
        <v>1094</v>
      </c>
      <c r="I163" s="86" t="s">
        <v>1304</v>
      </c>
      <c r="J163" s="75" t="s">
        <v>480</v>
      </c>
      <c r="K163" s="75" t="s">
        <v>480</v>
      </c>
    </row>
    <row r="164" spans="1:11" ht="37.5" customHeight="1" x14ac:dyDescent="0.25">
      <c r="A164" s="185"/>
      <c r="B164" s="145"/>
      <c r="C164" s="67" t="s">
        <v>506</v>
      </c>
      <c r="D164" s="73" t="s">
        <v>417</v>
      </c>
      <c r="E164" s="75" t="s">
        <v>418</v>
      </c>
      <c r="F164" s="75" t="s">
        <v>423</v>
      </c>
      <c r="G164" s="82">
        <v>41029</v>
      </c>
      <c r="H164" s="75" t="s">
        <v>1094</v>
      </c>
      <c r="I164" s="84" t="s">
        <v>1446</v>
      </c>
      <c r="J164" s="108" t="s">
        <v>506</v>
      </c>
      <c r="K164" s="75" t="s">
        <v>1267</v>
      </c>
    </row>
    <row r="165" spans="1:11" ht="37.5" customHeight="1" x14ac:dyDescent="0.25">
      <c r="A165" s="185"/>
      <c r="B165" s="145"/>
      <c r="C165" s="67" t="s">
        <v>507</v>
      </c>
      <c r="D165" s="73" t="s">
        <v>417</v>
      </c>
      <c r="E165" s="75" t="s">
        <v>1119</v>
      </c>
      <c r="F165" s="75" t="s">
        <v>1235</v>
      </c>
      <c r="G165" s="78">
        <v>43510</v>
      </c>
      <c r="H165" s="75" t="s">
        <v>1120</v>
      </c>
      <c r="I165" s="100" t="s">
        <v>1270</v>
      </c>
      <c r="J165" s="75" t="s">
        <v>510</v>
      </c>
      <c r="K165" s="75" t="s">
        <v>1271</v>
      </c>
    </row>
    <row r="166" spans="1:11" ht="38.25" customHeight="1" x14ac:dyDescent="0.25">
      <c r="A166" s="185"/>
      <c r="B166" s="145"/>
      <c r="C166" s="67" t="s">
        <v>508</v>
      </c>
      <c r="D166" s="73" t="s">
        <v>417</v>
      </c>
      <c r="E166" s="75" t="s">
        <v>418</v>
      </c>
      <c r="F166" s="75" t="s">
        <v>1235</v>
      </c>
      <c r="G166" s="82">
        <v>44517</v>
      </c>
      <c r="H166" s="75" t="s">
        <v>1120</v>
      </c>
      <c r="I166" s="84" t="s">
        <v>1236</v>
      </c>
      <c r="J166" s="75" t="s">
        <v>508</v>
      </c>
      <c r="K166" s="75" t="s">
        <v>1237</v>
      </c>
    </row>
    <row r="167" spans="1:11" ht="44.25" customHeight="1" x14ac:dyDescent="0.25">
      <c r="A167" s="185"/>
      <c r="B167" s="145"/>
      <c r="C167" s="67" t="s">
        <v>509</v>
      </c>
      <c r="D167" s="73" t="s">
        <v>417</v>
      </c>
      <c r="E167" s="75" t="s">
        <v>1085</v>
      </c>
      <c r="F167" s="75" t="s">
        <v>422</v>
      </c>
      <c r="G167" s="82">
        <v>45366</v>
      </c>
      <c r="H167" s="75" t="s">
        <v>1094</v>
      </c>
      <c r="I167" s="86" t="s">
        <v>1456</v>
      </c>
      <c r="J167" s="75" t="s">
        <v>1457</v>
      </c>
      <c r="K167" s="75" t="s">
        <v>1458</v>
      </c>
    </row>
    <row r="168" spans="1:11" ht="51.75" customHeight="1" x14ac:dyDescent="0.25">
      <c r="A168" s="185"/>
      <c r="B168" s="145"/>
      <c r="C168" s="67" t="s">
        <v>510</v>
      </c>
      <c r="D168" s="73" t="s">
        <v>417</v>
      </c>
      <c r="E168" s="75" t="s">
        <v>1119</v>
      </c>
      <c r="F168" s="75" t="s">
        <v>1272</v>
      </c>
      <c r="G168" s="82">
        <v>44123</v>
      </c>
      <c r="H168" s="75" t="s">
        <v>1120</v>
      </c>
      <c r="I168" s="84" t="s">
        <v>1273</v>
      </c>
      <c r="J168" s="75" t="s">
        <v>510</v>
      </c>
      <c r="K168" s="75" t="s">
        <v>1271</v>
      </c>
    </row>
    <row r="169" spans="1:11" ht="39.75" customHeight="1" x14ac:dyDescent="0.25">
      <c r="A169" s="185"/>
      <c r="B169" s="145"/>
      <c r="C169" s="67" t="s">
        <v>511</v>
      </c>
      <c r="D169" s="73" t="s">
        <v>417</v>
      </c>
      <c r="E169" s="75" t="s">
        <v>1119</v>
      </c>
      <c r="F169" s="75" t="s">
        <v>1272</v>
      </c>
      <c r="G169" s="82">
        <v>45366</v>
      </c>
      <c r="H169" s="75" t="s">
        <v>419</v>
      </c>
      <c r="I169" s="84" t="s">
        <v>1274</v>
      </c>
      <c r="J169" s="75" t="s">
        <v>1275</v>
      </c>
      <c r="K169" s="75" t="s">
        <v>1276</v>
      </c>
    </row>
    <row r="170" spans="1:11" ht="39.75" customHeight="1" x14ac:dyDescent="0.2">
      <c r="A170" s="185"/>
      <c r="B170" s="145"/>
      <c r="C170" s="67" t="s">
        <v>512</v>
      </c>
      <c r="D170" s="73" t="s">
        <v>417</v>
      </c>
      <c r="E170" s="75" t="s">
        <v>1119</v>
      </c>
      <c r="F170" s="75" t="s">
        <v>1235</v>
      </c>
      <c r="G170" s="89" t="s">
        <v>1439</v>
      </c>
      <c r="H170" s="75" t="s">
        <v>1094</v>
      </c>
      <c r="I170" s="79" t="s">
        <v>1440</v>
      </c>
      <c r="J170" s="75" t="s">
        <v>512</v>
      </c>
      <c r="K170" s="75" t="s">
        <v>1441</v>
      </c>
    </row>
    <row r="171" spans="1:11" ht="36" customHeight="1" x14ac:dyDescent="0.25">
      <c r="A171" s="185"/>
      <c r="B171" s="145"/>
      <c r="C171" s="67" t="s">
        <v>513</v>
      </c>
      <c r="D171" s="73" t="s">
        <v>417</v>
      </c>
      <c r="E171" s="75" t="s">
        <v>421</v>
      </c>
      <c r="F171" s="75" t="s">
        <v>423</v>
      </c>
      <c r="G171" s="75" t="s">
        <v>419</v>
      </c>
      <c r="H171" s="75" t="s">
        <v>419</v>
      </c>
      <c r="I171" s="84" t="s">
        <v>1506</v>
      </c>
      <c r="J171" s="75" t="s">
        <v>513</v>
      </c>
      <c r="K171" s="75" t="s">
        <v>513</v>
      </c>
    </row>
    <row r="172" spans="1:11" ht="36" customHeight="1" x14ac:dyDescent="0.25">
      <c r="A172" s="185"/>
      <c r="B172" s="145"/>
      <c r="C172" s="67" t="s">
        <v>514</v>
      </c>
      <c r="D172" s="73" t="s">
        <v>417</v>
      </c>
      <c r="E172" s="75" t="s">
        <v>1085</v>
      </c>
      <c r="F172" s="75" t="s">
        <v>957</v>
      </c>
      <c r="G172" s="89"/>
      <c r="H172" s="75" t="s">
        <v>1094</v>
      </c>
      <c r="I172" s="84" t="s">
        <v>1128</v>
      </c>
      <c r="J172" s="75" t="s">
        <v>1123</v>
      </c>
      <c r="K172" s="75" t="s">
        <v>1124</v>
      </c>
    </row>
    <row r="173" spans="1:11" ht="36.75" customHeight="1" x14ac:dyDescent="0.25">
      <c r="A173" s="185"/>
      <c r="B173" s="145"/>
      <c r="C173" s="67" t="s">
        <v>515</v>
      </c>
      <c r="D173" s="73" t="s">
        <v>417</v>
      </c>
      <c r="E173" s="75" t="s">
        <v>421</v>
      </c>
      <c r="F173" s="75" t="s">
        <v>957</v>
      </c>
      <c r="G173" s="89" t="s">
        <v>1112</v>
      </c>
      <c r="H173" s="75" t="s">
        <v>465</v>
      </c>
      <c r="I173" s="84" t="s">
        <v>1116</v>
      </c>
      <c r="J173" s="75" t="s">
        <v>1114</v>
      </c>
      <c r="K173" s="75" t="s">
        <v>1115</v>
      </c>
    </row>
    <row r="174" spans="1:11" ht="36" customHeight="1" x14ac:dyDescent="0.25">
      <c r="A174" s="185"/>
      <c r="B174" s="145"/>
      <c r="C174" s="67" t="s">
        <v>516</v>
      </c>
      <c r="D174" s="73" t="s">
        <v>417</v>
      </c>
      <c r="E174" s="75" t="s">
        <v>1085</v>
      </c>
      <c r="F174" s="75" t="s">
        <v>423</v>
      </c>
      <c r="G174" s="82">
        <v>45838</v>
      </c>
      <c r="H174" s="75" t="s">
        <v>1094</v>
      </c>
      <c r="I174" s="84" t="s">
        <v>1219</v>
      </c>
      <c r="J174" s="75" t="s">
        <v>1220</v>
      </c>
      <c r="K174" s="75" t="s">
        <v>1221</v>
      </c>
    </row>
    <row r="175" spans="1:11" ht="49.5" customHeight="1" x14ac:dyDescent="0.25">
      <c r="A175" s="185"/>
      <c r="B175" s="145"/>
      <c r="C175" s="67" t="s">
        <v>517</v>
      </c>
      <c r="D175" s="73" t="s">
        <v>417</v>
      </c>
      <c r="E175" s="75" t="s">
        <v>1119</v>
      </c>
      <c r="F175" s="75" t="s">
        <v>423</v>
      </c>
      <c r="G175" s="89" t="s">
        <v>1442</v>
      </c>
      <c r="H175" s="75" t="s">
        <v>1094</v>
      </c>
      <c r="I175" s="84" t="s">
        <v>1443</v>
      </c>
      <c r="J175" s="75" t="s">
        <v>1444</v>
      </c>
      <c r="K175" s="75" t="s">
        <v>1445</v>
      </c>
    </row>
    <row r="176" spans="1:11" ht="37.5" customHeight="1" x14ac:dyDescent="0.25">
      <c r="A176" s="185"/>
      <c r="B176" s="145"/>
      <c r="C176" s="67" t="s">
        <v>518</v>
      </c>
      <c r="D176" s="73" t="s">
        <v>417</v>
      </c>
      <c r="E176" s="75" t="s">
        <v>421</v>
      </c>
      <c r="F176" s="75" t="s">
        <v>423</v>
      </c>
      <c r="G176" s="89" t="s">
        <v>1149</v>
      </c>
      <c r="H176" s="75" t="s">
        <v>1094</v>
      </c>
      <c r="I176" s="84" t="s">
        <v>1150</v>
      </c>
      <c r="J176" s="75" t="s">
        <v>1145</v>
      </c>
      <c r="K176" s="75" t="s">
        <v>1146</v>
      </c>
    </row>
    <row r="177" spans="1:11" ht="39.75" customHeight="1" x14ac:dyDescent="0.25">
      <c r="A177" s="185"/>
      <c r="B177" s="145"/>
      <c r="C177" s="67" t="s">
        <v>519</v>
      </c>
      <c r="D177" s="73" t="s">
        <v>417</v>
      </c>
      <c r="E177" s="75" t="s">
        <v>1085</v>
      </c>
      <c r="F177" s="75" t="s">
        <v>423</v>
      </c>
      <c r="G177" s="82">
        <v>45838</v>
      </c>
      <c r="H177" s="75" t="s">
        <v>1094</v>
      </c>
      <c r="I177" s="84" t="s">
        <v>1168</v>
      </c>
      <c r="J177" s="75" t="s">
        <v>519</v>
      </c>
      <c r="K177" s="75" t="s">
        <v>1167</v>
      </c>
    </row>
    <row r="178" spans="1:11" ht="79.5" customHeight="1" x14ac:dyDescent="0.25">
      <c r="A178" s="185"/>
      <c r="B178" s="146"/>
      <c r="C178" s="67" t="s">
        <v>520</v>
      </c>
      <c r="D178" s="73" t="s">
        <v>417</v>
      </c>
      <c r="E178" s="75" t="s">
        <v>418</v>
      </c>
      <c r="F178" s="75" t="s">
        <v>1087</v>
      </c>
      <c r="G178" s="82" t="s">
        <v>1473</v>
      </c>
      <c r="H178" s="75" t="s">
        <v>1094</v>
      </c>
      <c r="I178" s="84" t="s">
        <v>1474</v>
      </c>
      <c r="J178" s="75" t="s">
        <v>1475</v>
      </c>
      <c r="K178" s="75" t="s">
        <v>1476</v>
      </c>
    </row>
    <row r="179" spans="1:11" ht="37.5" customHeight="1" x14ac:dyDescent="0.25">
      <c r="A179" s="185"/>
      <c r="B179" s="188" t="s">
        <v>521</v>
      </c>
      <c r="C179" s="67" t="s">
        <v>511</v>
      </c>
      <c r="D179" s="73" t="s">
        <v>417</v>
      </c>
      <c r="E179" s="75" t="s">
        <v>1119</v>
      </c>
      <c r="F179" s="75" t="s">
        <v>1272</v>
      </c>
      <c r="G179" s="82" t="s">
        <v>1277</v>
      </c>
      <c r="H179" s="75" t="s">
        <v>1120</v>
      </c>
      <c r="I179" s="100" t="s">
        <v>1278</v>
      </c>
      <c r="J179" s="75" t="s">
        <v>1275</v>
      </c>
      <c r="K179" s="75" t="s">
        <v>1276</v>
      </c>
    </row>
    <row r="180" spans="1:11" ht="37.5" customHeight="1" x14ac:dyDescent="0.25">
      <c r="A180" s="185"/>
      <c r="B180" s="189"/>
      <c r="C180" s="109" t="s">
        <v>1036</v>
      </c>
      <c r="D180" s="73" t="s">
        <v>417</v>
      </c>
      <c r="E180" s="75" t="s">
        <v>418</v>
      </c>
      <c r="F180" s="75" t="s">
        <v>957</v>
      </c>
      <c r="G180" s="82">
        <v>46056</v>
      </c>
      <c r="H180" s="75" t="s">
        <v>1094</v>
      </c>
      <c r="I180" s="84" t="s">
        <v>1238</v>
      </c>
      <c r="J180" s="75" t="s">
        <v>508</v>
      </c>
      <c r="K180" s="75" t="s">
        <v>1237</v>
      </c>
    </row>
    <row r="181" spans="1:11" ht="35.25" customHeight="1" x14ac:dyDescent="0.25">
      <c r="A181" s="185"/>
      <c r="B181" s="189"/>
      <c r="C181" s="110" t="s">
        <v>1037</v>
      </c>
      <c r="D181" s="73" t="s">
        <v>417</v>
      </c>
      <c r="E181" s="75" t="s">
        <v>418</v>
      </c>
      <c r="F181" s="75" t="s">
        <v>957</v>
      </c>
      <c r="G181" s="82">
        <v>44782</v>
      </c>
      <c r="H181" s="75" t="s">
        <v>1094</v>
      </c>
      <c r="I181" s="84" t="s">
        <v>1239</v>
      </c>
      <c r="J181" s="75" t="s">
        <v>508</v>
      </c>
      <c r="K181" s="75" t="s">
        <v>1237</v>
      </c>
    </row>
    <row r="182" spans="1:11" ht="36" customHeight="1" x14ac:dyDescent="0.25">
      <c r="A182" s="187"/>
      <c r="B182" s="144" t="s">
        <v>522</v>
      </c>
      <c r="C182" s="67" t="s">
        <v>1038</v>
      </c>
      <c r="D182" s="73" t="s">
        <v>417</v>
      </c>
      <c r="E182" s="75" t="s">
        <v>418</v>
      </c>
      <c r="F182" s="75" t="s">
        <v>957</v>
      </c>
      <c r="G182" s="82">
        <v>45490</v>
      </c>
      <c r="H182" s="75" t="s">
        <v>1094</v>
      </c>
      <c r="I182" s="84" t="s">
        <v>1169</v>
      </c>
      <c r="J182" s="75" t="s">
        <v>898</v>
      </c>
      <c r="K182" s="75" t="s">
        <v>1167</v>
      </c>
    </row>
    <row r="183" spans="1:11" ht="36" customHeight="1" x14ac:dyDescent="0.25">
      <c r="A183" s="187"/>
      <c r="B183" s="145"/>
      <c r="C183" s="91" t="s">
        <v>1039</v>
      </c>
      <c r="D183" s="73" t="s">
        <v>417</v>
      </c>
      <c r="E183" s="75" t="s">
        <v>418</v>
      </c>
      <c r="F183" s="75" t="s">
        <v>957</v>
      </c>
      <c r="G183" s="82">
        <v>45490</v>
      </c>
      <c r="H183" s="75" t="s">
        <v>1094</v>
      </c>
      <c r="I183" s="84" t="s">
        <v>1170</v>
      </c>
      <c r="J183" s="75" t="s">
        <v>898</v>
      </c>
      <c r="K183" s="75" t="s">
        <v>1167</v>
      </c>
    </row>
    <row r="184" spans="1:11" ht="30" customHeight="1" x14ac:dyDescent="0.25">
      <c r="A184" s="185"/>
      <c r="B184" s="146"/>
      <c r="C184" s="67" t="s">
        <v>1040</v>
      </c>
      <c r="D184" s="73" t="s">
        <v>417</v>
      </c>
      <c r="E184" s="75" t="s">
        <v>418</v>
      </c>
      <c r="F184" s="75" t="s">
        <v>957</v>
      </c>
      <c r="G184" s="82">
        <v>45490</v>
      </c>
      <c r="H184" s="75" t="s">
        <v>1094</v>
      </c>
      <c r="I184" s="84" t="s">
        <v>1171</v>
      </c>
      <c r="J184" s="75" t="s">
        <v>898</v>
      </c>
      <c r="K184" s="75" t="s">
        <v>1167</v>
      </c>
    </row>
    <row r="185" spans="1:11" ht="39" customHeight="1" x14ac:dyDescent="0.25">
      <c r="A185" s="185"/>
      <c r="B185" s="145" t="s">
        <v>958</v>
      </c>
      <c r="C185" s="67" t="s">
        <v>523</v>
      </c>
      <c r="D185" s="73" t="s">
        <v>417</v>
      </c>
      <c r="E185" s="75" t="s">
        <v>418</v>
      </c>
      <c r="F185" s="75" t="s">
        <v>1089</v>
      </c>
      <c r="G185" s="82" t="s">
        <v>1240</v>
      </c>
      <c r="H185" s="75" t="s">
        <v>1120</v>
      </c>
      <c r="I185" s="84" t="s">
        <v>1241</v>
      </c>
      <c r="J185" s="75" t="s">
        <v>508</v>
      </c>
      <c r="K185" s="75" t="s">
        <v>1237</v>
      </c>
    </row>
    <row r="186" spans="1:11" ht="39" customHeight="1" x14ac:dyDescent="0.25">
      <c r="A186" s="185"/>
      <c r="B186" s="145"/>
      <c r="C186" s="67" t="s">
        <v>912</v>
      </c>
      <c r="D186" s="73" t="s">
        <v>417</v>
      </c>
      <c r="E186" s="75" t="s">
        <v>418</v>
      </c>
      <c r="F186" s="75" t="s">
        <v>422</v>
      </c>
      <c r="G186" s="82" t="s">
        <v>1240</v>
      </c>
      <c r="H186" s="75" t="s">
        <v>1120</v>
      </c>
      <c r="I186" s="84" t="s">
        <v>1242</v>
      </c>
      <c r="J186" s="75" t="s">
        <v>508</v>
      </c>
      <c r="K186" s="75" t="s">
        <v>1237</v>
      </c>
    </row>
    <row r="187" spans="1:11" ht="39" customHeight="1" x14ac:dyDescent="0.25">
      <c r="A187" s="185"/>
      <c r="B187" s="145"/>
      <c r="C187" s="67" t="s">
        <v>524</v>
      </c>
      <c r="D187" s="73" t="s">
        <v>417</v>
      </c>
      <c r="E187" s="75" t="s">
        <v>418</v>
      </c>
      <c r="F187" s="75" t="s">
        <v>422</v>
      </c>
      <c r="G187" s="82" t="s">
        <v>1240</v>
      </c>
      <c r="H187" s="75" t="s">
        <v>1120</v>
      </c>
      <c r="I187" s="84" t="s">
        <v>1243</v>
      </c>
      <c r="J187" s="75" t="s">
        <v>508</v>
      </c>
      <c r="K187" s="75" t="s">
        <v>1237</v>
      </c>
    </row>
    <row r="188" spans="1:11" ht="39" customHeight="1" x14ac:dyDescent="0.25">
      <c r="A188" s="185"/>
      <c r="B188" s="145"/>
      <c r="C188" s="67" t="s">
        <v>913</v>
      </c>
      <c r="D188" s="73" t="s">
        <v>417</v>
      </c>
      <c r="E188" s="75" t="s">
        <v>418</v>
      </c>
      <c r="F188" s="75" t="s">
        <v>422</v>
      </c>
      <c r="G188" s="82" t="s">
        <v>1240</v>
      </c>
      <c r="H188" s="75" t="s">
        <v>1120</v>
      </c>
      <c r="I188" s="84" t="s">
        <v>1244</v>
      </c>
      <c r="J188" s="75" t="s">
        <v>508</v>
      </c>
      <c r="K188" s="75" t="s">
        <v>1237</v>
      </c>
    </row>
    <row r="189" spans="1:11" ht="39" customHeight="1" x14ac:dyDescent="0.25">
      <c r="A189" s="185"/>
      <c r="B189" s="144" t="s">
        <v>959</v>
      </c>
      <c r="C189" s="67" t="s">
        <v>1041</v>
      </c>
      <c r="D189" s="73" t="s">
        <v>417</v>
      </c>
      <c r="E189" s="75" t="s">
        <v>418</v>
      </c>
      <c r="F189" s="75" t="s">
        <v>423</v>
      </c>
      <c r="G189" s="82">
        <v>45490</v>
      </c>
      <c r="H189" s="75" t="s">
        <v>1094</v>
      </c>
      <c r="I189" s="84" t="s">
        <v>1172</v>
      </c>
      <c r="J189" s="75" t="s">
        <v>519</v>
      </c>
      <c r="K189" s="75" t="s">
        <v>1167</v>
      </c>
    </row>
    <row r="190" spans="1:11" ht="39" customHeight="1" x14ac:dyDescent="0.25">
      <c r="A190" s="185"/>
      <c r="B190" s="145"/>
      <c r="C190" s="67" t="s">
        <v>1042</v>
      </c>
      <c r="D190" s="73" t="s">
        <v>417</v>
      </c>
      <c r="E190" s="75" t="s">
        <v>418</v>
      </c>
      <c r="F190" s="75" t="s">
        <v>423</v>
      </c>
      <c r="G190" s="82">
        <v>45490</v>
      </c>
      <c r="H190" s="75" t="s">
        <v>1094</v>
      </c>
      <c r="I190" s="84" t="s">
        <v>1173</v>
      </c>
      <c r="J190" s="75" t="s">
        <v>519</v>
      </c>
      <c r="K190" s="75" t="s">
        <v>1167</v>
      </c>
    </row>
    <row r="191" spans="1:11" ht="39" customHeight="1" x14ac:dyDescent="0.25">
      <c r="A191" s="185"/>
      <c r="B191" s="145"/>
      <c r="C191" s="67" t="s">
        <v>1043</v>
      </c>
      <c r="D191" s="73" t="s">
        <v>417</v>
      </c>
      <c r="E191" s="75" t="s">
        <v>418</v>
      </c>
      <c r="F191" s="75" t="s">
        <v>1087</v>
      </c>
      <c r="G191" s="82">
        <v>45490</v>
      </c>
      <c r="H191" s="75" t="s">
        <v>1094</v>
      </c>
      <c r="I191" s="84" t="s">
        <v>1477</v>
      </c>
      <c r="J191" s="75" t="s">
        <v>898</v>
      </c>
      <c r="K191" s="75" t="s">
        <v>1478</v>
      </c>
    </row>
    <row r="192" spans="1:11" ht="39" customHeight="1" x14ac:dyDescent="0.25">
      <c r="A192" s="185"/>
      <c r="B192" s="145"/>
      <c r="C192" s="67" t="s">
        <v>1044</v>
      </c>
      <c r="D192" s="73" t="s">
        <v>417</v>
      </c>
      <c r="E192" s="75" t="s">
        <v>418</v>
      </c>
      <c r="F192" s="75" t="s">
        <v>1087</v>
      </c>
      <c r="G192" s="82">
        <v>45490</v>
      </c>
      <c r="H192" s="75" t="s">
        <v>1094</v>
      </c>
      <c r="I192" s="84" t="s">
        <v>1479</v>
      </c>
      <c r="J192" s="75" t="s">
        <v>898</v>
      </c>
      <c r="K192" s="75" t="s">
        <v>1478</v>
      </c>
    </row>
    <row r="193" spans="1:11" ht="39" customHeight="1" x14ac:dyDescent="0.25">
      <c r="A193" s="185"/>
      <c r="B193" s="145"/>
      <c r="C193" s="67" t="s">
        <v>1045</v>
      </c>
      <c r="D193" s="73" t="s">
        <v>417</v>
      </c>
      <c r="E193" s="75" t="s">
        <v>418</v>
      </c>
      <c r="F193" s="75" t="s">
        <v>1087</v>
      </c>
      <c r="G193" s="82">
        <v>45490</v>
      </c>
      <c r="H193" s="75" t="s">
        <v>1094</v>
      </c>
      <c r="I193" s="84" t="s">
        <v>1480</v>
      </c>
      <c r="J193" s="75" t="s">
        <v>898</v>
      </c>
      <c r="K193" s="75" t="s">
        <v>1478</v>
      </c>
    </row>
    <row r="194" spans="1:11" ht="39" customHeight="1" x14ac:dyDescent="0.25">
      <c r="A194" s="185"/>
      <c r="B194" s="145"/>
      <c r="C194" s="67" t="s">
        <v>1046</v>
      </c>
      <c r="D194" s="73" t="s">
        <v>417</v>
      </c>
      <c r="E194" s="75" t="s">
        <v>421</v>
      </c>
      <c r="F194" s="75" t="s">
        <v>423</v>
      </c>
      <c r="G194" s="82">
        <v>45490</v>
      </c>
      <c r="H194" s="75" t="s">
        <v>1094</v>
      </c>
      <c r="I194" s="84" t="s">
        <v>1317</v>
      </c>
      <c r="J194" s="75" t="s">
        <v>505</v>
      </c>
      <c r="K194" s="75" t="s">
        <v>1225</v>
      </c>
    </row>
    <row r="195" spans="1:11" ht="38.25" x14ac:dyDescent="0.25">
      <c r="A195" s="185"/>
      <c r="B195" s="145"/>
      <c r="C195" s="67" t="s">
        <v>1047</v>
      </c>
      <c r="D195" s="73" t="s">
        <v>417</v>
      </c>
      <c r="E195" s="75" t="s">
        <v>418</v>
      </c>
      <c r="F195" s="75" t="s">
        <v>423</v>
      </c>
      <c r="G195" s="75" t="s">
        <v>419</v>
      </c>
      <c r="H195" s="75" t="s">
        <v>419</v>
      </c>
      <c r="I195" s="84" t="s">
        <v>1487</v>
      </c>
      <c r="J195" s="75" t="s">
        <v>1525</v>
      </c>
      <c r="K195" s="75" t="s">
        <v>1526</v>
      </c>
    </row>
    <row r="196" spans="1:11" ht="25.5" x14ac:dyDescent="0.25">
      <c r="A196" s="185"/>
      <c r="B196" s="146"/>
      <c r="C196" s="67" t="s">
        <v>1048</v>
      </c>
      <c r="D196" s="73" t="s">
        <v>417</v>
      </c>
      <c r="E196" s="75" t="s">
        <v>418</v>
      </c>
      <c r="F196" s="75" t="s">
        <v>423</v>
      </c>
      <c r="G196" s="75" t="s">
        <v>419</v>
      </c>
      <c r="H196" s="75" t="s">
        <v>419</v>
      </c>
      <c r="I196" s="84" t="s">
        <v>1487</v>
      </c>
      <c r="J196" s="75" t="s">
        <v>1525</v>
      </c>
      <c r="K196" s="75" t="s">
        <v>1526</v>
      </c>
    </row>
    <row r="197" spans="1:11" ht="42" customHeight="1" x14ac:dyDescent="0.25">
      <c r="A197" s="101"/>
      <c r="B197" s="144" t="s">
        <v>526</v>
      </c>
      <c r="C197" s="81" t="s">
        <v>1049</v>
      </c>
      <c r="D197" s="73" t="s">
        <v>417</v>
      </c>
      <c r="E197" s="75" t="s">
        <v>418</v>
      </c>
      <c r="F197" s="75" t="s">
        <v>957</v>
      </c>
      <c r="G197" s="75" t="s">
        <v>419</v>
      </c>
      <c r="H197" s="75" t="s">
        <v>419</v>
      </c>
      <c r="I197" s="84" t="s">
        <v>1527</v>
      </c>
      <c r="J197" s="75" t="s">
        <v>1528</v>
      </c>
      <c r="K197" s="75" t="s">
        <v>1529</v>
      </c>
    </row>
    <row r="198" spans="1:11" ht="42" customHeight="1" x14ac:dyDescent="0.2">
      <c r="A198" s="101"/>
      <c r="B198" s="145"/>
      <c r="C198" s="81" t="s">
        <v>552</v>
      </c>
      <c r="D198" s="73" t="s">
        <v>417</v>
      </c>
      <c r="E198" s="75" t="s">
        <v>421</v>
      </c>
      <c r="F198" s="75" t="s">
        <v>423</v>
      </c>
      <c r="G198" s="82">
        <v>45037</v>
      </c>
      <c r="H198" s="75" t="s">
        <v>1094</v>
      </c>
      <c r="I198" s="95" t="s">
        <v>1325</v>
      </c>
      <c r="J198" s="75" t="s">
        <v>1145</v>
      </c>
      <c r="K198" s="75" t="s">
        <v>1146</v>
      </c>
    </row>
    <row r="199" spans="1:11" ht="39" customHeight="1" x14ac:dyDescent="0.25">
      <c r="A199" s="101"/>
      <c r="B199" s="145"/>
      <c r="C199" s="81" t="s">
        <v>527</v>
      </c>
      <c r="D199" s="73" t="s">
        <v>417</v>
      </c>
      <c r="E199" s="75" t="s">
        <v>418</v>
      </c>
      <c r="F199" s="75" t="s">
        <v>957</v>
      </c>
      <c r="G199" s="75" t="s">
        <v>419</v>
      </c>
      <c r="H199" s="75" t="s">
        <v>419</v>
      </c>
      <c r="I199" s="84" t="s">
        <v>1530</v>
      </c>
      <c r="J199" s="75" t="s">
        <v>1531</v>
      </c>
      <c r="K199" s="75" t="s">
        <v>1532</v>
      </c>
    </row>
    <row r="200" spans="1:11" ht="51.75" customHeight="1" x14ac:dyDescent="0.25">
      <c r="A200" s="101"/>
      <c r="B200" s="145"/>
      <c r="C200" s="81" t="s">
        <v>528</v>
      </c>
      <c r="D200" s="73" t="s">
        <v>417</v>
      </c>
      <c r="E200" s="75" t="s">
        <v>1119</v>
      </c>
      <c r="F200" s="75" t="s">
        <v>1272</v>
      </c>
      <c r="G200" s="82" t="s">
        <v>1279</v>
      </c>
      <c r="H200" s="111">
        <v>2025</v>
      </c>
      <c r="I200" s="84" t="s">
        <v>1280</v>
      </c>
      <c r="J200" s="75" t="s">
        <v>510</v>
      </c>
      <c r="K200" s="75" t="s">
        <v>1271</v>
      </c>
    </row>
    <row r="201" spans="1:11" ht="35.25" customHeight="1" x14ac:dyDescent="0.2">
      <c r="A201" s="101"/>
      <c r="B201" s="145"/>
      <c r="C201" s="81" t="s">
        <v>914</v>
      </c>
      <c r="D201" s="73" t="s">
        <v>417</v>
      </c>
      <c r="E201" s="75" t="s">
        <v>421</v>
      </c>
      <c r="F201" s="75" t="s">
        <v>423</v>
      </c>
      <c r="G201" s="89" t="s">
        <v>1147</v>
      </c>
      <c r="H201" s="75" t="s">
        <v>1094</v>
      </c>
      <c r="I201" s="79" t="s">
        <v>1148</v>
      </c>
      <c r="J201" s="75" t="s">
        <v>1145</v>
      </c>
      <c r="K201" s="75" t="s">
        <v>1146</v>
      </c>
    </row>
    <row r="202" spans="1:11" ht="40.5" customHeight="1" x14ac:dyDescent="0.25">
      <c r="A202" s="101"/>
      <c r="B202" s="145"/>
      <c r="C202" s="81" t="s">
        <v>1050</v>
      </c>
      <c r="D202" s="73" t="s">
        <v>417</v>
      </c>
      <c r="E202" s="75" t="s">
        <v>418</v>
      </c>
      <c r="F202" s="75" t="s">
        <v>422</v>
      </c>
      <c r="G202" s="82" t="s">
        <v>1240</v>
      </c>
      <c r="H202" s="75" t="s">
        <v>1094</v>
      </c>
      <c r="I202" s="84" t="s">
        <v>1236</v>
      </c>
      <c r="J202" s="75" t="s">
        <v>508</v>
      </c>
      <c r="K202" s="75" t="s">
        <v>1237</v>
      </c>
    </row>
    <row r="203" spans="1:11" ht="54" customHeight="1" x14ac:dyDescent="0.25">
      <c r="A203" s="101"/>
      <c r="B203" s="145"/>
      <c r="C203" s="81" t="s">
        <v>929</v>
      </c>
      <c r="D203" s="73" t="s">
        <v>417</v>
      </c>
      <c r="E203" s="75" t="s">
        <v>418</v>
      </c>
      <c r="F203" s="75" t="s">
        <v>957</v>
      </c>
      <c r="G203" s="82"/>
      <c r="H203" s="75" t="s">
        <v>1094</v>
      </c>
      <c r="I203" s="84" t="s">
        <v>1177</v>
      </c>
      <c r="J203" s="75" t="s">
        <v>1175</v>
      </c>
      <c r="K203" s="75" t="s">
        <v>1176</v>
      </c>
    </row>
    <row r="204" spans="1:11" ht="51" customHeight="1" x14ac:dyDescent="0.25">
      <c r="A204" s="101"/>
      <c r="B204" s="145"/>
      <c r="C204" s="81" t="s">
        <v>529</v>
      </c>
      <c r="D204" s="73" t="s">
        <v>417</v>
      </c>
      <c r="E204" s="75" t="s">
        <v>418</v>
      </c>
      <c r="F204" s="75" t="s">
        <v>957</v>
      </c>
      <c r="G204" s="82"/>
      <c r="H204" s="75" t="s">
        <v>1094</v>
      </c>
      <c r="I204" s="84" t="s">
        <v>1533</v>
      </c>
      <c r="J204" s="75" t="s">
        <v>1534</v>
      </c>
      <c r="K204" s="75" t="s">
        <v>1535</v>
      </c>
    </row>
    <row r="205" spans="1:11" ht="52.5" customHeight="1" x14ac:dyDescent="0.25">
      <c r="A205" s="101"/>
      <c r="B205" s="145"/>
      <c r="C205" s="81" t="s">
        <v>530</v>
      </c>
      <c r="D205" s="73" t="s">
        <v>417</v>
      </c>
      <c r="E205" s="75" t="s">
        <v>418</v>
      </c>
      <c r="F205" s="75" t="s">
        <v>957</v>
      </c>
      <c r="G205" s="82"/>
      <c r="H205" s="75" t="s">
        <v>1094</v>
      </c>
      <c r="I205" s="84" t="s">
        <v>1177</v>
      </c>
      <c r="J205" s="75" t="s">
        <v>1536</v>
      </c>
      <c r="K205" s="75" t="s">
        <v>1537</v>
      </c>
    </row>
    <row r="206" spans="1:11" ht="41.25" customHeight="1" x14ac:dyDescent="0.25">
      <c r="A206" s="101"/>
      <c r="B206" s="145"/>
      <c r="C206" s="81" t="s">
        <v>915</v>
      </c>
      <c r="D206" s="73" t="s">
        <v>417</v>
      </c>
      <c r="E206" s="75" t="s">
        <v>421</v>
      </c>
      <c r="F206" s="75" t="s">
        <v>423</v>
      </c>
      <c r="G206" s="82">
        <v>46127</v>
      </c>
      <c r="H206" s="75" t="s">
        <v>1094</v>
      </c>
      <c r="I206" s="103" t="s">
        <v>1234</v>
      </c>
      <c r="J206" s="75" t="s">
        <v>505</v>
      </c>
      <c r="K206" s="75" t="s">
        <v>1225</v>
      </c>
    </row>
    <row r="207" spans="1:11" ht="37.5" customHeight="1" x14ac:dyDescent="0.25">
      <c r="A207" s="101"/>
      <c r="B207" s="145"/>
      <c r="C207" s="81" t="s">
        <v>531</v>
      </c>
      <c r="D207" s="73" t="s">
        <v>417</v>
      </c>
      <c r="E207" s="75" t="s">
        <v>418</v>
      </c>
      <c r="F207" s="75" t="s">
        <v>1087</v>
      </c>
      <c r="G207" s="82">
        <v>46185</v>
      </c>
      <c r="H207" s="75" t="s">
        <v>1090</v>
      </c>
      <c r="I207" s="84" t="s">
        <v>1481</v>
      </c>
      <c r="J207" s="75" t="s">
        <v>1475</v>
      </c>
      <c r="K207" s="75" t="s">
        <v>1482</v>
      </c>
    </row>
    <row r="208" spans="1:11" ht="41.25" customHeight="1" x14ac:dyDescent="0.25">
      <c r="A208" s="101"/>
      <c r="B208" s="146"/>
      <c r="C208" s="81" t="s">
        <v>532</v>
      </c>
      <c r="D208" s="73" t="s">
        <v>417</v>
      </c>
      <c r="E208" s="75" t="s">
        <v>418</v>
      </c>
      <c r="F208" s="75" t="s">
        <v>422</v>
      </c>
      <c r="G208" s="82">
        <v>43996</v>
      </c>
      <c r="H208" s="75" t="s">
        <v>1094</v>
      </c>
      <c r="I208" s="86" t="s">
        <v>1264</v>
      </c>
      <c r="J208" s="75" t="s">
        <v>1313</v>
      </c>
      <c r="K208" s="75" t="s">
        <v>1314</v>
      </c>
    </row>
    <row r="209" spans="1:11" ht="25.5" x14ac:dyDescent="0.25">
      <c r="A209" s="101"/>
      <c r="B209" s="144" t="s">
        <v>533</v>
      </c>
      <c r="C209" s="81" t="s">
        <v>534</v>
      </c>
      <c r="D209" s="73" t="s">
        <v>417</v>
      </c>
      <c r="E209" s="75" t="s">
        <v>418</v>
      </c>
      <c r="F209" s="75" t="s">
        <v>957</v>
      </c>
      <c r="G209" s="82"/>
      <c r="H209" s="75" t="s">
        <v>1094</v>
      </c>
      <c r="I209" s="84" t="s">
        <v>1538</v>
      </c>
      <c r="J209" s="75" t="s">
        <v>1517</v>
      </c>
      <c r="K209" s="75" t="s">
        <v>1539</v>
      </c>
    </row>
    <row r="210" spans="1:11" ht="25.5" x14ac:dyDescent="0.25">
      <c r="A210" s="101"/>
      <c r="B210" s="145"/>
      <c r="C210" s="81" t="s">
        <v>535</v>
      </c>
      <c r="D210" s="73" t="s">
        <v>417</v>
      </c>
      <c r="E210" s="75" t="s">
        <v>418</v>
      </c>
      <c r="F210" s="75" t="s">
        <v>957</v>
      </c>
      <c r="G210" s="82"/>
      <c r="H210" s="75" t="s">
        <v>1094</v>
      </c>
      <c r="I210" s="84" t="s">
        <v>1538</v>
      </c>
      <c r="J210" s="75" t="s">
        <v>1517</v>
      </c>
      <c r="K210" s="75" t="s">
        <v>1539</v>
      </c>
    </row>
    <row r="211" spans="1:11" ht="25.5" x14ac:dyDescent="0.25">
      <c r="A211" s="101"/>
      <c r="B211" s="146"/>
      <c r="C211" s="81" t="s">
        <v>536</v>
      </c>
      <c r="D211" s="73" t="s">
        <v>417</v>
      </c>
      <c r="E211" s="75" t="s">
        <v>418</v>
      </c>
      <c r="F211" s="75" t="s">
        <v>957</v>
      </c>
      <c r="G211" s="82"/>
      <c r="H211" s="75" t="s">
        <v>1094</v>
      </c>
      <c r="I211" s="84" t="s">
        <v>1538</v>
      </c>
      <c r="J211" s="75" t="s">
        <v>1517</v>
      </c>
      <c r="K211" s="75" t="s">
        <v>1539</v>
      </c>
    </row>
    <row r="212" spans="1:11" ht="38.25" customHeight="1" x14ac:dyDescent="0.25">
      <c r="A212" s="104"/>
      <c r="B212" s="87" t="s">
        <v>537</v>
      </c>
      <c r="C212" s="87" t="s">
        <v>537</v>
      </c>
      <c r="D212" s="73" t="s">
        <v>417</v>
      </c>
      <c r="E212" s="75" t="s">
        <v>418</v>
      </c>
      <c r="F212" s="75" t="s">
        <v>957</v>
      </c>
      <c r="G212" s="82"/>
      <c r="H212" s="75" t="s">
        <v>1094</v>
      </c>
      <c r="I212" s="84" t="s">
        <v>1348</v>
      </c>
      <c r="J212" s="75" t="s">
        <v>1531</v>
      </c>
      <c r="K212" s="75" t="s">
        <v>1532</v>
      </c>
    </row>
    <row r="213" spans="1:11" ht="38.25" customHeight="1" x14ac:dyDescent="0.25">
      <c r="A213" s="162" t="s">
        <v>538</v>
      </c>
      <c r="B213" s="77" t="s">
        <v>960</v>
      </c>
      <c r="C213" s="87" t="s">
        <v>960</v>
      </c>
      <c r="D213" s="73" t="s">
        <v>417</v>
      </c>
      <c r="E213" s="75" t="s">
        <v>418</v>
      </c>
      <c r="F213" s="75" t="s">
        <v>422</v>
      </c>
      <c r="G213" s="82">
        <v>45778</v>
      </c>
      <c r="H213" s="75" t="s">
        <v>1094</v>
      </c>
      <c r="I213" s="84" t="s">
        <v>1333</v>
      </c>
      <c r="J213" s="75" t="s">
        <v>1327</v>
      </c>
      <c r="K213" s="75" t="s">
        <v>1334</v>
      </c>
    </row>
    <row r="214" spans="1:11" ht="38.25" customHeight="1" x14ac:dyDescent="0.2">
      <c r="A214" s="163"/>
      <c r="B214" s="169" t="s">
        <v>932</v>
      </c>
      <c r="C214" s="112" t="s">
        <v>1488</v>
      </c>
      <c r="D214" s="72" t="s">
        <v>417</v>
      </c>
      <c r="E214" s="72" t="s">
        <v>418</v>
      </c>
      <c r="F214" s="72" t="s">
        <v>422</v>
      </c>
      <c r="G214" s="113">
        <v>46178</v>
      </c>
      <c r="H214" s="72" t="s">
        <v>1094</v>
      </c>
      <c r="I214" s="114" t="s">
        <v>1489</v>
      </c>
      <c r="J214" s="72" t="s">
        <v>1327</v>
      </c>
      <c r="K214" s="72" t="s">
        <v>1328</v>
      </c>
    </row>
    <row r="215" spans="1:11" ht="38.25" customHeight="1" x14ac:dyDescent="0.2">
      <c r="A215" s="163"/>
      <c r="B215" s="170"/>
      <c r="C215" s="112" t="s">
        <v>1490</v>
      </c>
      <c r="D215" s="72" t="s">
        <v>417</v>
      </c>
      <c r="E215" s="72" t="s">
        <v>418</v>
      </c>
      <c r="F215" s="72" t="s">
        <v>422</v>
      </c>
      <c r="G215" s="113">
        <v>46173</v>
      </c>
      <c r="H215" s="72" t="s">
        <v>1094</v>
      </c>
      <c r="I215" s="114" t="s">
        <v>1491</v>
      </c>
      <c r="J215" s="72" t="s">
        <v>1327</v>
      </c>
      <c r="K215" s="72" t="s">
        <v>1328</v>
      </c>
    </row>
    <row r="216" spans="1:11" ht="38.25" customHeight="1" x14ac:dyDescent="0.2">
      <c r="A216" s="163"/>
      <c r="B216" s="170"/>
      <c r="C216" s="112" t="s">
        <v>1492</v>
      </c>
      <c r="D216" s="72" t="s">
        <v>417</v>
      </c>
      <c r="E216" s="72" t="s">
        <v>418</v>
      </c>
      <c r="F216" s="72" t="s">
        <v>422</v>
      </c>
      <c r="G216" s="113">
        <v>46171</v>
      </c>
      <c r="H216" s="72" t="s">
        <v>1094</v>
      </c>
      <c r="I216" s="114" t="s">
        <v>1493</v>
      </c>
      <c r="J216" s="72" t="s">
        <v>1327</v>
      </c>
      <c r="K216" s="72" t="s">
        <v>1328</v>
      </c>
    </row>
    <row r="217" spans="1:11" ht="38.25" customHeight="1" x14ac:dyDescent="0.2">
      <c r="A217" s="163"/>
      <c r="B217" s="170"/>
      <c r="C217" s="112" t="s">
        <v>1494</v>
      </c>
      <c r="D217" s="72" t="s">
        <v>417</v>
      </c>
      <c r="E217" s="72" t="s">
        <v>418</v>
      </c>
      <c r="F217" s="72" t="s">
        <v>422</v>
      </c>
      <c r="G217" s="113">
        <v>46171</v>
      </c>
      <c r="H217" s="72" t="s">
        <v>1094</v>
      </c>
      <c r="I217" s="114" t="s">
        <v>1495</v>
      </c>
      <c r="J217" s="72" t="s">
        <v>1327</v>
      </c>
      <c r="K217" s="72" t="s">
        <v>1328</v>
      </c>
    </row>
    <row r="218" spans="1:11" ht="38.25" customHeight="1" x14ac:dyDescent="0.2">
      <c r="A218" s="163"/>
      <c r="B218" s="170"/>
      <c r="C218" s="112" t="s">
        <v>1496</v>
      </c>
      <c r="D218" s="72" t="s">
        <v>417</v>
      </c>
      <c r="E218" s="72" t="s">
        <v>418</v>
      </c>
      <c r="F218" s="72" t="s">
        <v>422</v>
      </c>
      <c r="G218" s="113">
        <v>46170</v>
      </c>
      <c r="H218" s="72" t="s">
        <v>1094</v>
      </c>
      <c r="I218" s="114" t="s">
        <v>1497</v>
      </c>
      <c r="J218" s="72" t="s">
        <v>1327</v>
      </c>
      <c r="K218" s="72" t="s">
        <v>1328</v>
      </c>
    </row>
    <row r="219" spans="1:11" ht="65.25" customHeight="1" x14ac:dyDescent="0.2">
      <c r="A219" s="164"/>
      <c r="B219" s="170"/>
      <c r="C219" s="115" t="s">
        <v>1376</v>
      </c>
      <c r="D219" s="72" t="s">
        <v>417</v>
      </c>
      <c r="E219" s="98" t="s">
        <v>418</v>
      </c>
      <c r="F219" s="116" t="s">
        <v>422</v>
      </c>
      <c r="G219" s="82">
        <v>46164</v>
      </c>
      <c r="H219" s="117" t="s">
        <v>1094</v>
      </c>
      <c r="I219" s="118" t="s">
        <v>1377</v>
      </c>
      <c r="J219" s="75" t="s">
        <v>1327</v>
      </c>
      <c r="K219" s="75" t="s">
        <v>1328</v>
      </c>
    </row>
    <row r="220" spans="1:11" ht="65.25" customHeight="1" x14ac:dyDescent="0.2">
      <c r="A220" s="164"/>
      <c r="B220" s="170"/>
      <c r="C220" s="115" t="s">
        <v>1378</v>
      </c>
      <c r="D220" s="72" t="s">
        <v>417</v>
      </c>
      <c r="E220" s="98" t="s">
        <v>418</v>
      </c>
      <c r="F220" s="116" t="s">
        <v>422</v>
      </c>
      <c r="G220" s="82">
        <v>46161</v>
      </c>
      <c r="H220" s="117" t="s">
        <v>1094</v>
      </c>
      <c r="I220" s="118" t="s">
        <v>1379</v>
      </c>
      <c r="J220" s="75" t="s">
        <v>1327</v>
      </c>
      <c r="K220" s="75" t="s">
        <v>1328</v>
      </c>
    </row>
    <row r="221" spans="1:11" ht="65.25" customHeight="1" x14ac:dyDescent="0.2">
      <c r="A221" s="164"/>
      <c r="B221" s="170"/>
      <c r="C221" s="115" t="s">
        <v>1380</v>
      </c>
      <c r="D221" s="72" t="s">
        <v>417</v>
      </c>
      <c r="E221" s="98" t="s">
        <v>418</v>
      </c>
      <c r="F221" s="116" t="s">
        <v>422</v>
      </c>
      <c r="G221" s="82">
        <v>46161</v>
      </c>
      <c r="H221" s="117" t="s">
        <v>1094</v>
      </c>
      <c r="I221" s="118" t="s">
        <v>1381</v>
      </c>
      <c r="J221" s="75" t="s">
        <v>1327</v>
      </c>
      <c r="K221" s="75" t="s">
        <v>1328</v>
      </c>
    </row>
    <row r="222" spans="1:11" ht="65.25" customHeight="1" x14ac:dyDescent="0.2">
      <c r="A222" s="164"/>
      <c r="B222" s="170"/>
      <c r="C222" s="115" t="s">
        <v>1382</v>
      </c>
      <c r="D222" s="72" t="s">
        <v>417</v>
      </c>
      <c r="E222" s="98" t="s">
        <v>418</v>
      </c>
      <c r="F222" s="98" t="s">
        <v>422</v>
      </c>
      <c r="G222" s="119">
        <v>46161</v>
      </c>
      <c r="H222" s="98" t="s">
        <v>1094</v>
      </c>
      <c r="I222" s="118" t="s">
        <v>1383</v>
      </c>
      <c r="J222" s="75" t="s">
        <v>1327</v>
      </c>
      <c r="K222" s="75" t="s">
        <v>1328</v>
      </c>
    </row>
    <row r="223" spans="1:11" ht="65.25" customHeight="1" x14ac:dyDescent="0.2">
      <c r="A223" s="164"/>
      <c r="B223" s="170"/>
      <c r="C223" s="115" t="s">
        <v>1384</v>
      </c>
      <c r="D223" s="72" t="s">
        <v>417</v>
      </c>
      <c r="E223" s="98" t="s">
        <v>418</v>
      </c>
      <c r="F223" s="98" t="s">
        <v>422</v>
      </c>
      <c r="G223" s="82">
        <v>46161</v>
      </c>
      <c r="H223" s="98" t="s">
        <v>1094</v>
      </c>
      <c r="I223" s="118" t="s">
        <v>1385</v>
      </c>
      <c r="J223" s="75" t="s">
        <v>1327</v>
      </c>
      <c r="K223" s="75" t="s">
        <v>1328</v>
      </c>
    </row>
    <row r="224" spans="1:11" ht="65.25" customHeight="1" x14ac:dyDescent="0.2">
      <c r="A224" s="164"/>
      <c r="B224" s="170"/>
      <c r="C224" s="115" t="s">
        <v>1386</v>
      </c>
      <c r="D224" s="72" t="s">
        <v>417</v>
      </c>
      <c r="E224" s="98" t="s">
        <v>418</v>
      </c>
      <c r="F224" s="98" t="s">
        <v>422</v>
      </c>
      <c r="G224" s="82">
        <v>46161</v>
      </c>
      <c r="H224" s="98" t="s">
        <v>1094</v>
      </c>
      <c r="I224" s="118" t="s">
        <v>1387</v>
      </c>
      <c r="J224" s="75" t="s">
        <v>1327</v>
      </c>
      <c r="K224" s="75" t="s">
        <v>1328</v>
      </c>
    </row>
    <row r="225" spans="1:11" ht="65.25" customHeight="1" x14ac:dyDescent="0.2">
      <c r="A225" s="164"/>
      <c r="B225" s="170"/>
      <c r="C225" s="115" t="s">
        <v>1388</v>
      </c>
      <c r="D225" s="72" t="s">
        <v>417</v>
      </c>
      <c r="E225" s="98" t="s">
        <v>418</v>
      </c>
      <c r="F225" s="98" t="s">
        <v>422</v>
      </c>
      <c r="G225" s="82">
        <v>46157</v>
      </c>
      <c r="H225" s="98" t="s">
        <v>1094</v>
      </c>
      <c r="I225" s="118" t="s">
        <v>1389</v>
      </c>
      <c r="J225" s="75" t="s">
        <v>1327</v>
      </c>
      <c r="K225" s="75" t="s">
        <v>1328</v>
      </c>
    </row>
    <row r="226" spans="1:11" ht="65.25" customHeight="1" x14ac:dyDescent="0.2">
      <c r="A226" s="164"/>
      <c r="B226" s="170"/>
      <c r="C226" s="115" t="s">
        <v>1390</v>
      </c>
      <c r="D226" s="72" t="s">
        <v>417</v>
      </c>
      <c r="E226" s="98" t="s">
        <v>418</v>
      </c>
      <c r="F226" s="98" t="s">
        <v>422</v>
      </c>
      <c r="G226" s="82">
        <v>46156</v>
      </c>
      <c r="H226" s="98" t="s">
        <v>1094</v>
      </c>
      <c r="I226" s="118" t="s">
        <v>1391</v>
      </c>
      <c r="J226" s="75" t="s">
        <v>1327</v>
      </c>
      <c r="K226" s="75" t="s">
        <v>1328</v>
      </c>
    </row>
    <row r="227" spans="1:11" ht="65.25" customHeight="1" x14ac:dyDescent="0.2">
      <c r="A227" s="164"/>
      <c r="B227" s="170"/>
      <c r="C227" s="115" t="s">
        <v>1406</v>
      </c>
      <c r="D227" s="72" t="s">
        <v>417</v>
      </c>
      <c r="E227" s="98"/>
      <c r="F227" s="98"/>
      <c r="G227" s="82"/>
      <c r="H227" s="98"/>
      <c r="I227" s="118"/>
      <c r="J227" s="75"/>
      <c r="K227" s="75"/>
    </row>
    <row r="228" spans="1:11" ht="65.25" customHeight="1" x14ac:dyDescent="0.2">
      <c r="A228" s="164"/>
      <c r="B228" s="170"/>
      <c r="C228" s="115" t="s">
        <v>1392</v>
      </c>
      <c r="D228" s="72" t="s">
        <v>417</v>
      </c>
      <c r="E228" s="98" t="s">
        <v>418</v>
      </c>
      <c r="F228" s="98" t="s">
        <v>422</v>
      </c>
      <c r="G228" s="82">
        <v>46147</v>
      </c>
      <c r="H228" s="98" t="s">
        <v>1094</v>
      </c>
      <c r="I228" s="118" t="s">
        <v>1393</v>
      </c>
      <c r="J228" s="75" t="s">
        <v>1327</v>
      </c>
      <c r="K228" s="75" t="s">
        <v>1328</v>
      </c>
    </row>
    <row r="229" spans="1:11" ht="65.25" customHeight="1" x14ac:dyDescent="0.2">
      <c r="A229" s="164"/>
      <c r="B229" s="170"/>
      <c r="C229" s="115" t="s">
        <v>1394</v>
      </c>
      <c r="D229" s="72" t="s">
        <v>417</v>
      </c>
      <c r="E229" s="98" t="s">
        <v>418</v>
      </c>
      <c r="F229" s="98" t="s">
        <v>422</v>
      </c>
      <c r="G229" s="82">
        <v>46147</v>
      </c>
      <c r="H229" s="98" t="s">
        <v>1094</v>
      </c>
      <c r="I229" s="118" t="s">
        <v>1395</v>
      </c>
      <c r="J229" s="75" t="s">
        <v>1327</v>
      </c>
      <c r="K229" s="75" t="s">
        <v>1328</v>
      </c>
    </row>
    <row r="230" spans="1:11" ht="65.25" customHeight="1" x14ac:dyDescent="0.2">
      <c r="A230" s="164"/>
      <c r="B230" s="170"/>
      <c r="C230" s="115" t="s">
        <v>1396</v>
      </c>
      <c r="D230" s="72" t="s">
        <v>417</v>
      </c>
      <c r="E230" s="98" t="s">
        <v>418</v>
      </c>
      <c r="F230" s="98" t="s">
        <v>422</v>
      </c>
      <c r="G230" s="82">
        <v>46147</v>
      </c>
      <c r="H230" s="98" t="s">
        <v>1094</v>
      </c>
      <c r="I230" s="118" t="s">
        <v>1397</v>
      </c>
      <c r="J230" s="75" t="s">
        <v>1327</v>
      </c>
      <c r="K230" s="75" t="s">
        <v>1328</v>
      </c>
    </row>
    <row r="231" spans="1:11" ht="65.25" customHeight="1" x14ac:dyDescent="0.2">
      <c r="A231" s="164"/>
      <c r="B231" s="170"/>
      <c r="C231" s="115" t="s">
        <v>1398</v>
      </c>
      <c r="D231" s="72" t="s">
        <v>417</v>
      </c>
      <c r="E231" s="98" t="s">
        <v>418</v>
      </c>
      <c r="F231" s="98" t="s">
        <v>422</v>
      </c>
      <c r="G231" s="82">
        <v>46147</v>
      </c>
      <c r="H231" s="98" t="s">
        <v>1094</v>
      </c>
      <c r="I231" s="118" t="s">
        <v>1399</v>
      </c>
      <c r="J231" s="75" t="s">
        <v>1327</v>
      </c>
      <c r="K231" s="75" t="s">
        <v>1328</v>
      </c>
    </row>
    <row r="232" spans="1:11" ht="65.25" customHeight="1" x14ac:dyDescent="0.2">
      <c r="A232" s="164"/>
      <c r="B232" s="170"/>
      <c r="C232" s="115" t="s">
        <v>1400</v>
      </c>
      <c r="D232" s="72" t="s">
        <v>417</v>
      </c>
      <c r="E232" s="98" t="s">
        <v>418</v>
      </c>
      <c r="F232" s="98" t="s">
        <v>422</v>
      </c>
      <c r="G232" s="82">
        <v>46139</v>
      </c>
      <c r="H232" s="98" t="s">
        <v>1094</v>
      </c>
      <c r="I232" s="118" t="s">
        <v>1401</v>
      </c>
      <c r="J232" s="75" t="s">
        <v>1327</v>
      </c>
      <c r="K232" s="75" t="s">
        <v>1328</v>
      </c>
    </row>
    <row r="233" spans="1:11" ht="65.25" customHeight="1" x14ac:dyDescent="0.2">
      <c r="A233" s="164"/>
      <c r="B233" s="170"/>
      <c r="C233" s="115" t="s">
        <v>1402</v>
      </c>
      <c r="D233" s="72" t="s">
        <v>417</v>
      </c>
      <c r="E233" s="98" t="s">
        <v>418</v>
      </c>
      <c r="F233" s="98" t="s">
        <v>422</v>
      </c>
      <c r="G233" s="82">
        <v>46134</v>
      </c>
      <c r="H233" s="98" t="s">
        <v>1094</v>
      </c>
      <c r="I233" s="118" t="s">
        <v>1403</v>
      </c>
      <c r="J233" s="75" t="s">
        <v>1327</v>
      </c>
      <c r="K233" s="75" t="s">
        <v>1328</v>
      </c>
    </row>
    <row r="234" spans="1:11" ht="65.25" customHeight="1" x14ac:dyDescent="0.2">
      <c r="A234" s="164"/>
      <c r="B234" s="170"/>
      <c r="C234" s="115" t="s">
        <v>1404</v>
      </c>
      <c r="D234" s="72" t="s">
        <v>417</v>
      </c>
      <c r="E234" s="98" t="s">
        <v>418</v>
      </c>
      <c r="F234" s="98" t="s">
        <v>422</v>
      </c>
      <c r="G234" s="82">
        <v>46147</v>
      </c>
      <c r="H234" s="98" t="s">
        <v>1094</v>
      </c>
      <c r="I234" s="118" t="s">
        <v>1405</v>
      </c>
      <c r="J234" s="75" t="s">
        <v>1327</v>
      </c>
      <c r="K234" s="75" t="s">
        <v>1328</v>
      </c>
    </row>
    <row r="235" spans="1:11" ht="65.25" customHeight="1" x14ac:dyDescent="0.2">
      <c r="A235" s="164"/>
      <c r="B235" s="170"/>
      <c r="C235" s="115" t="s">
        <v>1407</v>
      </c>
      <c r="D235" s="72" t="s">
        <v>417</v>
      </c>
      <c r="E235" s="98" t="s">
        <v>418</v>
      </c>
      <c r="F235" s="98" t="s">
        <v>422</v>
      </c>
      <c r="G235" s="82">
        <v>46147</v>
      </c>
      <c r="H235" s="98" t="s">
        <v>1094</v>
      </c>
      <c r="I235" s="118" t="s">
        <v>1408</v>
      </c>
      <c r="J235" s="75" t="s">
        <v>1327</v>
      </c>
      <c r="K235" s="75" t="s">
        <v>1328</v>
      </c>
    </row>
    <row r="236" spans="1:11" ht="65.25" customHeight="1" x14ac:dyDescent="0.2">
      <c r="A236" s="164"/>
      <c r="B236" s="170"/>
      <c r="C236" s="115" t="s">
        <v>1409</v>
      </c>
      <c r="D236" s="72" t="s">
        <v>417</v>
      </c>
      <c r="E236" s="98" t="s">
        <v>418</v>
      </c>
      <c r="F236" s="98" t="s">
        <v>422</v>
      </c>
      <c r="G236" s="82">
        <v>46123</v>
      </c>
      <c r="H236" s="98" t="s">
        <v>1094</v>
      </c>
      <c r="I236" s="118" t="s">
        <v>1410</v>
      </c>
      <c r="J236" s="75" t="s">
        <v>1327</v>
      </c>
      <c r="K236" s="75" t="s">
        <v>1328</v>
      </c>
    </row>
    <row r="237" spans="1:11" ht="65.25" customHeight="1" x14ac:dyDescent="0.2">
      <c r="A237" s="164"/>
      <c r="B237" s="170"/>
      <c r="C237" s="115" t="s">
        <v>1411</v>
      </c>
      <c r="D237" s="72" t="s">
        <v>417</v>
      </c>
      <c r="E237" s="98" t="s">
        <v>418</v>
      </c>
      <c r="F237" s="98" t="s">
        <v>422</v>
      </c>
      <c r="G237" s="82">
        <v>46147</v>
      </c>
      <c r="H237" s="98" t="s">
        <v>1094</v>
      </c>
      <c r="I237" s="118" t="s">
        <v>1412</v>
      </c>
      <c r="J237" s="75" t="s">
        <v>1327</v>
      </c>
      <c r="K237" s="75" t="s">
        <v>1328</v>
      </c>
    </row>
    <row r="238" spans="1:11" ht="65.25" customHeight="1" x14ac:dyDescent="0.2">
      <c r="A238" s="164"/>
      <c r="B238" s="170"/>
      <c r="C238" s="115" t="s">
        <v>1413</v>
      </c>
      <c r="D238" s="72" t="s">
        <v>417</v>
      </c>
      <c r="E238" s="98" t="s">
        <v>418</v>
      </c>
      <c r="F238" s="98" t="s">
        <v>422</v>
      </c>
      <c r="G238" s="120">
        <v>46126</v>
      </c>
      <c r="H238" s="98" t="s">
        <v>1094</v>
      </c>
      <c r="I238" s="118" t="s">
        <v>1498</v>
      </c>
      <c r="J238" s="75" t="s">
        <v>1327</v>
      </c>
      <c r="K238" s="75" t="s">
        <v>1328</v>
      </c>
    </row>
    <row r="239" spans="1:11" ht="65.25" customHeight="1" x14ac:dyDescent="0.2">
      <c r="A239" s="164"/>
      <c r="B239" s="170"/>
      <c r="C239" s="115" t="s">
        <v>1414</v>
      </c>
      <c r="D239" s="72" t="s">
        <v>417</v>
      </c>
      <c r="E239" s="98" t="s">
        <v>418</v>
      </c>
      <c r="F239" s="98" t="s">
        <v>422</v>
      </c>
      <c r="G239" s="82"/>
      <c r="H239" s="98" t="s">
        <v>1094</v>
      </c>
      <c r="I239" s="118" t="s">
        <v>1415</v>
      </c>
      <c r="J239" s="75" t="s">
        <v>1327</v>
      </c>
      <c r="K239" s="75" t="s">
        <v>1328</v>
      </c>
    </row>
    <row r="240" spans="1:11" ht="65.25" customHeight="1" x14ac:dyDescent="0.2">
      <c r="A240" s="164"/>
      <c r="B240" s="170"/>
      <c r="C240" s="115" t="s">
        <v>1416</v>
      </c>
      <c r="D240" s="72" t="s">
        <v>417</v>
      </c>
      <c r="E240" s="98" t="s">
        <v>418</v>
      </c>
      <c r="F240" s="98" t="s">
        <v>422</v>
      </c>
      <c r="G240" s="82">
        <v>46112</v>
      </c>
      <c r="H240" s="98" t="s">
        <v>1094</v>
      </c>
      <c r="I240" s="118" t="s">
        <v>1417</v>
      </c>
      <c r="J240" s="75" t="s">
        <v>1327</v>
      </c>
      <c r="K240" s="75" t="s">
        <v>1328</v>
      </c>
    </row>
    <row r="241" spans="1:11" ht="65.25" customHeight="1" x14ac:dyDescent="0.2">
      <c r="A241" s="164"/>
      <c r="B241" s="170"/>
      <c r="C241" s="115" t="s">
        <v>1418</v>
      </c>
      <c r="D241" s="72" t="s">
        <v>417</v>
      </c>
      <c r="E241" s="98" t="s">
        <v>418</v>
      </c>
      <c r="F241" s="98" t="s">
        <v>422</v>
      </c>
      <c r="G241" s="120">
        <v>46147</v>
      </c>
      <c r="H241" s="98" t="s">
        <v>1094</v>
      </c>
      <c r="I241" s="118" t="s">
        <v>1419</v>
      </c>
      <c r="J241" s="75" t="s">
        <v>1327</v>
      </c>
      <c r="K241" s="75" t="s">
        <v>1328</v>
      </c>
    </row>
    <row r="242" spans="1:11" ht="65.25" customHeight="1" x14ac:dyDescent="0.2">
      <c r="A242" s="164"/>
      <c r="B242" s="170"/>
      <c r="C242" s="115" t="s">
        <v>1420</v>
      </c>
      <c r="D242" s="72" t="s">
        <v>417</v>
      </c>
      <c r="E242" s="98" t="s">
        <v>418</v>
      </c>
      <c r="F242" s="98" t="s">
        <v>422</v>
      </c>
      <c r="G242" s="120">
        <v>46148</v>
      </c>
      <c r="H242" s="98" t="s">
        <v>1094</v>
      </c>
      <c r="I242" s="118" t="s">
        <v>1421</v>
      </c>
      <c r="J242" s="75" t="s">
        <v>1327</v>
      </c>
      <c r="K242" s="75" t="s">
        <v>1328</v>
      </c>
    </row>
    <row r="243" spans="1:11" ht="65.25" customHeight="1" x14ac:dyDescent="0.2">
      <c r="A243" s="164"/>
      <c r="B243" s="170"/>
      <c r="C243" s="115" t="s">
        <v>1422</v>
      </c>
      <c r="D243" s="72" t="s">
        <v>417</v>
      </c>
      <c r="E243" s="98" t="s">
        <v>418</v>
      </c>
      <c r="F243" s="98" t="s">
        <v>422</v>
      </c>
      <c r="G243" s="120">
        <v>46118</v>
      </c>
      <c r="H243" s="98" t="s">
        <v>1094</v>
      </c>
      <c r="I243" s="118" t="s">
        <v>1423</v>
      </c>
      <c r="J243" s="75" t="s">
        <v>1327</v>
      </c>
      <c r="K243" s="75" t="s">
        <v>1328</v>
      </c>
    </row>
    <row r="244" spans="1:11" ht="25.5" x14ac:dyDescent="0.25">
      <c r="A244" s="164"/>
      <c r="B244" s="170"/>
      <c r="C244" s="115" t="s">
        <v>1053</v>
      </c>
      <c r="D244" s="72" t="s">
        <v>417</v>
      </c>
      <c r="E244" s="75" t="s">
        <v>418</v>
      </c>
      <c r="F244" s="75" t="s">
        <v>1087</v>
      </c>
      <c r="G244" s="82">
        <v>45444</v>
      </c>
      <c r="H244" s="75" t="s">
        <v>1094</v>
      </c>
      <c r="I244" s="103" t="s">
        <v>1198</v>
      </c>
      <c r="J244" s="75" t="s">
        <v>1175</v>
      </c>
      <c r="K244" s="75" t="s">
        <v>1176</v>
      </c>
    </row>
    <row r="245" spans="1:11" ht="65.25" customHeight="1" x14ac:dyDescent="0.2">
      <c r="A245" s="164"/>
      <c r="B245" s="170"/>
      <c r="C245" s="121" t="s">
        <v>1051</v>
      </c>
      <c r="D245" s="122" t="s">
        <v>417</v>
      </c>
      <c r="E245" s="75" t="s">
        <v>418</v>
      </c>
      <c r="F245" s="75" t="s">
        <v>1089</v>
      </c>
      <c r="G245" s="82">
        <v>46086</v>
      </c>
      <c r="H245" s="75" t="s">
        <v>1094</v>
      </c>
      <c r="I245" s="79" t="s">
        <v>1051</v>
      </c>
      <c r="J245" s="75" t="s">
        <v>1327</v>
      </c>
      <c r="K245" s="75" t="s">
        <v>1328</v>
      </c>
    </row>
    <row r="246" spans="1:11" ht="65.25" customHeight="1" x14ac:dyDescent="0.25">
      <c r="A246" s="164"/>
      <c r="B246" s="170"/>
      <c r="C246" s="115" t="s">
        <v>1052</v>
      </c>
      <c r="D246" s="72" t="s">
        <v>417</v>
      </c>
      <c r="E246" s="75" t="s">
        <v>1085</v>
      </c>
      <c r="F246" s="75" t="s">
        <v>957</v>
      </c>
      <c r="G246" s="82">
        <v>46094</v>
      </c>
      <c r="H246" s="75" t="s">
        <v>419</v>
      </c>
      <c r="I246" s="84" t="s">
        <v>1218</v>
      </c>
      <c r="J246" s="75" t="s">
        <v>1175</v>
      </c>
      <c r="K246" s="75" t="s">
        <v>1176</v>
      </c>
    </row>
    <row r="247" spans="1:11" x14ac:dyDescent="0.25">
      <c r="A247" s="164"/>
      <c r="B247" s="170"/>
      <c r="C247" s="115" t="s">
        <v>1054</v>
      </c>
      <c r="D247" s="72" t="s">
        <v>417</v>
      </c>
      <c r="E247" s="75" t="s">
        <v>418</v>
      </c>
      <c r="F247" s="75" t="s">
        <v>422</v>
      </c>
      <c r="G247" s="82">
        <v>46064</v>
      </c>
      <c r="H247" s="75" t="s">
        <v>1094</v>
      </c>
      <c r="I247" s="84" t="s">
        <v>1246</v>
      </c>
      <c r="J247" s="75" t="s">
        <v>508</v>
      </c>
      <c r="K247" s="75" t="s">
        <v>1245</v>
      </c>
    </row>
    <row r="248" spans="1:11" ht="25.5" x14ac:dyDescent="0.2">
      <c r="A248" s="164"/>
      <c r="B248" s="170"/>
      <c r="C248" s="115" t="s">
        <v>961</v>
      </c>
      <c r="D248" s="72" t="s">
        <v>417</v>
      </c>
      <c r="E248" s="98" t="s">
        <v>418</v>
      </c>
      <c r="F248" s="98" t="s">
        <v>422</v>
      </c>
      <c r="G248" s="120">
        <v>45539</v>
      </c>
      <c r="H248" s="98" t="s">
        <v>1094</v>
      </c>
      <c r="I248" s="79" t="s">
        <v>1424</v>
      </c>
      <c r="J248" s="75" t="s">
        <v>1327</v>
      </c>
      <c r="K248" s="75" t="s">
        <v>1328</v>
      </c>
    </row>
    <row r="249" spans="1:11" ht="25.5" x14ac:dyDescent="0.2">
      <c r="A249" s="164"/>
      <c r="B249" s="170"/>
      <c r="C249" s="115" t="s">
        <v>962</v>
      </c>
      <c r="D249" s="72" t="s">
        <v>417</v>
      </c>
      <c r="E249" s="98" t="s">
        <v>418</v>
      </c>
      <c r="F249" s="98" t="s">
        <v>422</v>
      </c>
      <c r="G249" s="120">
        <v>45614</v>
      </c>
      <c r="H249" s="98" t="s">
        <v>1094</v>
      </c>
      <c r="I249" s="79" t="s">
        <v>1425</v>
      </c>
      <c r="J249" s="75" t="s">
        <v>1327</v>
      </c>
      <c r="K249" s="75" t="s">
        <v>1328</v>
      </c>
    </row>
    <row r="250" spans="1:11" ht="64.5" customHeight="1" x14ac:dyDescent="0.2">
      <c r="A250" s="164"/>
      <c r="B250" s="170"/>
      <c r="C250" s="115" t="s">
        <v>1426</v>
      </c>
      <c r="D250" s="72" t="s">
        <v>417</v>
      </c>
      <c r="E250" s="98" t="s">
        <v>418</v>
      </c>
      <c r="F250" s="98" t="s">
        <v>422</v>
      </c>
      <c r="G250" s="120">
        <v>46111</v>
      </c>
      <c r="H250" s="98" t="s">
        <v>1094</v>
      </c>
      <c r="I250" s="79" t="s">
        <v>1427</v>
      </c>
      <c r="J250" s="75" t="s">
        <v>1327</v>
      </c>
      <c r="K250" s="75" t="s">
        <v>1328</v>
      </c>
    </row>
    <row r="251" spans="1:11" ht="64.5" customHeight="1" x14ac:dyDescent="0.25">
      <c r="A251" s="164"/>
      <c r="B251" s="170"/>
      <c r="C251" s="115" t="s">
        <v>539</v>
      </c>
      <c r="D251" s="72" t="s">
        <v>417</v>
      </c>
      <c r="E251" s="75" t="s">
        <v>418</v>
      </c>
      <c r="F251" s="75" t="s">
        <v>422</v>
      </c>
      <c r="G251" s="82" t="s">
        <v>1240</v>
      </c>
      <c r="H251" s="75" t="s">
        <v>1094</v>
      </c>
      <c r="I251" s="84" t="s">
        <v>1247</v>
      </c>
      <c r="J251" s="75" t="s">
        <v>508</v>
      </c>
      <c r="K251" s="75" t="s">
        <v>1245</v>
      </c>
    </row>
    <row r="252" spans="1:11" ht="64.5" customHeight="1" x14ac:dyDescent="0.2">
      <c r="A252" s="164"/>
      <c r="B252" s="170"/>
      <c r="C252" s="121" t="s">
        <v>963</v>
      </c>
      <c r="D252" s="122" t="s">
        <v>417</v>
      </c>
      <c r="E252" s="75" t="s">
        <v>418</v>
      </c>
      <c r="F252" s="75" t="s">
        <v>422</v>
      </c>
      <c r="G252" s="82">
        <v>45537</v>
      </c>
      <c r="H252" s="75" t="s">
        <v>1094</v>
      </c>
      <c r="I252" s="79" t="s">
        <v>1499</v>
      </c>
      <c r="J252" s="75" t="s">
        <v>1327</v>
      </c>
      <c r="K252" s="75" t="s">
        <v>1328</v>
      </c>
    </row>
    <row r="253" spans="1:11" ht="64.5" customHeight="1" x14ac:dyDescent="0.25">
      <c r="A253" s="164"/>
      <c r="B253" s="170"/>
      <c r="C253" s="121" t="s">
        <v>964</v>
      </c>
      <c r="D253" s="122" t="s">
        <v>417</v>
      </c>
      <c r="E253" s="75" t="s">
        <v>418</v>
      </c>
      <c r="F253" s="75" t="s">
        <v>1087</v>
      </c>
      <c r="G253" s="82">
        <v>45567</v>
      </c>
      <c r="H253" s="75" t="s">
        <v>1094</v>
      </c>
      <c r="I253" s="84" t="s">
        <v>1483</v>
      </c>
      <c r="J253" s="75" t="s">
        <v>1475</v>
      </c>
      <c r="K253" s="75" t="s">
        <v>1484</v>
      </c>
    </row>
    <row r="254" spans="1:11" ht="64.5" customHeight="1" x14ac:dyDescent="0.2">
      <c r="A254" s="164"/>
      <c r="B254" s="170"/>
      <c r="C254" s="121" t="s">
        <v>965</v>
      </c>
      <c r="D254" s="122" t="s">
        <v>417</v>
      </c>
      <c r="E254" s="75" t="s">
        <v>418</v>
      </c>
      <c r="F254" s="75" t="s">
        <v>422</v>
      </c>
      <c r="G254" s="82">
        <v>45544</v>
      </c>
      <c r="H254" s="75" t="s">
        <v>1094</v>
      </c>
      <c r="I254" s="79" t="s">
        <v>1500</v>
      </c>
      <c r="J254" s="75" t="s">
        <v>1327</v>
      </c>
      <c r="K254" s="75" t="s">
        <v>1328</v>
      </c>
    </row>
    <row r="255" spans="1:11" ht="64.5" customHeight="1" x14ac:dyDescent="0.2">
      <c r="A255" s="164"/>
      <c r="B255" s="170"/>
      <c r="C255" s="121" t="s">
        <v>540</v>
      </c>
      <c r="D255" s="122" t="s">
        <v>417</v>
      </c>
      <c r="E255" s="75" t="s">
        <v>418</v>
      </c>
      <c r="F255" s="75" t="s">
        <v>422</v>
      </c>
      <c r="G255" s="82">
        <v>45342</v>
      </c>
      <c r="H255" s="75" t="s">
        <v>1094</v>
      </c>
      <c r="I255" s="79" t="s">
        <v>1501</v>
      </c>
      <c r="J255" s="75" t="s">
        <v>1327</v>
      </c>
      <c r="K255" s="75" t="s">
        <v>1328</v>
      </c>
    </row>
    <row r="256" spans="1:11" ht="64.5" customHeight="1" x14ac:dyDescent="0.2">
      <c r="A256" s="164"/>
      <c r="B256" s="170"/>
      <c r="C256" s="121" t="s">
        <v>541</v>
      </c>
      <c r="D256" s="122" t="s">
        <v>417</v>
      </c>
      <c r="E256" s="75" t="s">
        <v>418</v>
      </c>
      <c r="F256" s="75" t="s">
        <v>422</v>
      </c>
      <c r="G256" s="82">
        <v>45272</v>
      </c>
      <c r="H256" s="75" t="s">
        <v>1094</v>
      </c>
      <c r="I256" s="79" t="s">
        <v>1502</v>
      </c>
      <c r="J256" s="75" t="s">
        <v>1327</v>
      </c>
      <c r="K256" s="75" t="s">
        <v>1328</v>
      </c>
    </row>
    <row r="257" spans="1:11" ht="64.5" customHeight="1" x14ac:dyDescent="0.25">
      <c r="A257" s="164"/>
      <c r="B257" s="171"/>
      <c r="C257" s="121" t="s">
        <v>1055</v>
      </c>
      <c r="D257" s="122" t="s">
        <v>417</v>
      </c>
      <c r="E257" s="75" t="s">
        <v>418</v>
      </c>
      <c r="F257" s="75" t="s">
        <v>422</v>
      </c>
      <c r="G257" s="82"/>
      <c r="H257" s="75" t="s">
        <v>1094</v>
      </c>
      <c r="I257" s="84" t="s">
        <v>1503</v>
      </c>
      <c r="J257" s="75" t="s">
        <v>1327</v>
      </c>
      <c r="K257" s="75" t="s">
        <v>1328</v>
      </c>
    </row>
    <row r="258" spans="1:11" ht="63" customHeight="1" x14ac:dyDescent="0.25">
      <c r="A258" s="164"/>
      <c r="B258" s="91" t="s">
        <v>930</v>
      </c>
      <c r="C258" s="67" t="s">
        <v>930</v>
      </c>
      <c r="D258" s="75" t="s">
        <v>417</v>
      </c>
      <c r="E258" s="75" t="s">
        <v>418</v>
      </c>
      <c r="F258" s="75" t="s">
        <v>423</v>
      </c>
      <c r="G258" s="82">
        <v>41617</v>
      </c>
      <c r="H258" s="75" t="s">
        <v>1094</v>
      </c>
      <c r="I258" s="84" t="s">
        <v>1335</v>
      </c>
      <c r="J258" s="75" t="s">
        <v>1327</v>
      </c>
      <c r="K258" s="75" t="s">
        <v>1328</v>
      </c>
    </row>
    <row r="259" spans="1:11" ht="63" customHeight="1" x14ac:dyDescent="0.25">
      <c r="A259" s="164"/>
      <c r="B259" s="68" t="s">
        <v>931</v>
      </c>
      <c r="C259" s="67" t="s">
        <v>966</v>
      </c>
      <c r="D259" s="75" t="s">
        <v>417</v>
      </c>
      <c r="E259" s="75" t="s">
        <v>418</v>
      </c>
      <c r="F259" s="75" t="s">
        <v>423</v>
      </c>
      <c r="G259" s="89" t="s">
        <v>1336</v>
      </c>
      <c r="H259" s="75" t="s">
        <v>1094</v>
      </c>
      <c r="I259" s="84" t="s">
        <v>1337</v>
      </c>
      <c r="J259" s="75" t="s">
        <v>1327</v>
      </c>
      <c r="K259" s="75" t="s">
        <v>1328</v>
      </c>
    </row>
    <row r="260" spans="1:11" ht="63" customHeight="1" x14ac:dyDescent="0.2">
      <c r="A260" s="164"/>
      <c r="B260" s="123" t="s">
        <v>542</v>
      </c>
      <c r="C260" s="124" t="s">
        <v>542</v>
      </c>
      <c r="D260" s="122" t="s">
        <v>417</v>
      </c>
      <c r="E260" s="122" t="s">
        <v>421</v>
      </c>
      <c r="F260" s="75" t="s">
        <v>423</v>
      </c>
      <c r="G260" s="82"/>
      <c r="H260" s="75" t="s">
        <v>1094</v>
      </c>
      <c r="I260" s="79" t="s">
        <v>1428</v>
      </c>
      <c r="J260" s="75" t="s">
        <v>1327</v>
      </c>
      <c r="K260" s="75" t="s">
        <v>1328</v>
      </c>
    </row>
    <row r="261" spans="1:11" ht="64.5" customHeight="1" x14ac:dyDescent="0.2">
      <c r="A261" s="164"/>
      <c r="B261" s="147" t="s">
        <v>933</v>
      </c>
      <c r="C261" s="67" t="s">
        <v>916</v>
      </c>
      <c r="D261" s="73" t="s">
        <v>417</v>
      </c>
      <c r="E261" s="75" t="s">
        <v>421</v>
      </c>
      <c r="F261" s="75" t="s">
        <v>422</v>
      </c>
      <c r="G261" s="125"/>
      <c r="H261" s="75" t="s">
        <v>1094</v>
      </c>
      <c r="I261" s="79" t="s">
        <v>1429</v>
      </c>
      <c r="J261" s="75" t="s">
        <v>1327</v>
      </c>
      <c r="K261" s="75" t="s">
        <v>1328</v>
      </c>
    </row>
    <row r="262" spans="1:11" ht="64.5" customHeight="1" x14ac:dyDescent="0.2">
      <c r="A262" s="164"/>
      <c r="B262" s="148"/>
      <c r="C262" s="67" t="s">
        <v>543</v>
      </c>
      <c r="D262" s="73" t="s">
        <v>417</v>
      </c>
      <c r="E262" s="75" t="s">
        <v>421</v>
      </c>
      <c r="F262" s="75" t="s">
        <v>423</v>
      </c>
      <c r="G262" s="125"/>
      <c r="H262" s="75" t="s">
        <v>1094</v>
      </c>
      <c r="I262" s="79" t="s">
        <v>1430</v>
      </c>
      <c r="J262" s="75" t="s">
        <v>1327</v>
      </c>
      <c r="K262" s="75" t="s">
        <v>1328</v>
      </c>
    </row>
    <row r="263" spans="1:11" ht="64.5" customHeight="1" x14ac:dyDescent="0.2">
      <c r="A263" s="164"/>
      <c r="B263" s="148"/>
      <c r="C263" s="67" t="s">
        <v>544</v>
      </c>
      <c r="D263" s="73" t="s">
        <v>417</v>
      </c>
      <c r="E263" s="75" t="s">
        <v>421</v>
      </c>
      <c r="F263" s="75" t="s">
        <v>1088</v>
      </c>
      <c r="G263" s="125"/>
      <c r="H263" s="75" t="s">
        <v>1094</v>
      </c>
      <c r="I263" s="79" t="s">
        <v>1431</v>
      </c>
      <c r="J263" s="75" t="s">
        <v>1327</v>
      </c>
      <c r="K263" s="75" t="s">
        <v>1328</v>
      </c>
    </row>
    <row r="264" spans="1:11" ht="64.5" customHeight="1" x14ac:dyDescent="0.2">
      <c r="A264" s="165"/>
      <c r="B264" s="157"/>
      <c r="C264" s="67" t="s">
        <v>917</v>
      </c>
      <c r="D264" s="73" t="s">
        <v>417</v>
      </c>
      <c r="E264" s="75" t="s">
        <v>421</v>
      </c>
      <c r="F264" s="75" t="s">
        <v>1089</v>
      </c>
      <c r="G264" s="125"/>
      <c r="H264" s="75" t="s">
        <v>1094</v>
      </c>
      <c r="I264" s="79" t="s">
        <v>1432</v>
      </c>
      <c r="J264" s="75" t="s">
        <v>1327</v>
      </c>
      <c r="K264" s="75" t="s">
        <v>1328</v>
      </c>
    </row>
    <row r="265" spans="1:11" ht="52.5" customHeight="1" x14ac:dyDescent="0.25">
      <c r="A265" s="145" t="s">
        <v>545</v>
      </c>
      <c r="B265" s="144" t="s">
        <v>546</v>
      </c>
      <c r="C265" s="91" t="s">
        <v>547</v>
      </c>
      <c r="D265" s="73" t="s">
        <v>417</v>
      </c>
      <c r="E265" s="75" t="s">
        <v>418</v>
      </c>
      <c r="F265" s="75" t="s">
        <v>1248</v>
      </c>
      <c r="G265" s="82">
        <v>44816</v>
      </c>
      <c r="H265" s="75" t="s">
        <v>1094</v>
      </c>
      <c r="I265" s="84" t="s">
        <v>1249</v>
      </c>
      <c r="J265" s="75" t="s">
        <v>508</v>
      </c>
      <c r="K265" s="75" t="s">
        <v>1237</v>
      </c>
    </row>
    <row r="266" spans="1:11" ht="55.5" customHeight="1" x14ac:dyDescent="0.25">
      <c r="A266" s="145"/>
      <c r="B266" s="145"/>
      <c r="C266" s="91" t="s">
        <v>548</v>
      </c>
      <c r="D266" s="73" t="s">
        <v>417</v>
      </c>
      <c r="E266" s="75" t="s">
        <v>418</v>
      </c>
      <c r="F266" s="75" t="s">
        <v>1248</v>
      </c>
      <c r="G266" s="82">
        <v>44816</v>
      </c>
      <c r="H266" s="75" t="s">
        <v>1094</v>
      </c>
      <c r="I266" s="84" t="s">
        <v>1250</v>
      </c>
      <c r="J266" s="75" t="s">
        <v>508</v>
      </c>
      <c r="K266" s="75" t="s">
        <v>1237</v>
      </c>
    </row>
    <row r="267" spans="1:11" ht="54.75" customHeight="1" x14ac:dyDescent="0.25">
      <c r="A267" s="145"/>
      <c r="B267" s="145"/>
      <c r="C267" s="91" t="s">
        <v>549</v>
      </c>
      <c r="D267" s="73" t="s">
        <v>417</v>
      </c>
      <c r="E267" s="75" t="s">
        <v>418</v>
      </c>
      <c r="F267" s="75" t="s">
        <v>1248</v>
      </c>
      <c r="G267" s="82">
        <v>44816</v>
      </c>
      <c r="H267" s="75" t="s">
        <v>1094</v>
      </c>
      <c r="I267" s="84" t="s">
        <v>1251</v>
      </c>
      <c r="J267" s="75" t="s">
        <v>508</v>
      </c>
      <c r="K267" s="75" t="s">
        <v>1237</v>
      </c>
    </row>
    <row r="268" spans="1:11" ht="54.75" customHeight="1" x14ac:dyDescent="0.25">
      <c r="A268" s="145"/>
      <c r="B268" s="146"/>
      <c r="C268" s="91" t="s">
        <v>550</v>
      </c>
      <c r="D268" s="73" t="s">
        <v>417</v>
      </c>
      <c r="E268" s="75" t="s">
        <v>418</v>
      </c>
      <c r="F268" s="75" t="s">
        <v>1248</v>
      </c>
      <c r="G268" s="82">
        <v>44816</v>
      </c>
      <c r="H268" s="75" t="s">
        <v>1094</v>
      </c>
      <c r="I268" s="84" t="s">
        <v>1252</v>
      </c>
      <c r="J268" s="75" t="s">
        <v>508</v>
      </c>
      <c r="K268" s="75" t="s">
        <v>1237</v>
      </c>
    </row>
    <row r="269" spans="1:11" ht="54.75" customHeight="1" x14ac:dyDescent="0.25">
      <c r="A269" s="145"/>
      <c r="B269" s="91" t="s">
        <v>1056</v>
      </c>
      <c r="C269" s="91" t="s">
        <v>1057</v>
      </c>
      <c r="D269" s="73" t="s">
        <v>417</v>
      </c>
      <c r="E269" s="75" t="s">
        <v>418</v>
      </c>
      <c r="F269" s="75" t="s">
        <v>957</v>
      </c>
      <c r="G269" s="82">
        <v>44817</v>
      </c>
      <c r="H269" s="75" t="s">
        <v>1094</v>
      </c>
      <c r="I269" s="84" t="s">
        <v>1253</v>
      </c>
      <c r="J269" s="75" t="s">
        <v>508</v>
      </c>
      <c r="K269" s="75" t="s">
        <v>1237</v>
      </c>
    </row>
    <row r="270" spans="1:11" ht="54.75" customHeight="1" x14ac:dyDescent="0.25">
      <c r="A270" s="145"/>
      <c r="B270" s="67" t="s">
        <v>1057</v>
      </c>
      <c r="C270" s="91" t="s">
        <v>1057</v>
      </c>
      <c r="D270" s="73" t="s">
        <v>417</v>
      </c>
      <c r="E270" s="75" t="s">
        <v>418</v>
      </c>
      <c r="F270" s="75" t="s">
        <v>422</v>
      </c>
      <c r="G270" s="82" t="s">
        <v>1240</v>
      </c>
      <c r="H270" s="75" t="s">
        <v>1094</v>
      </c>
      <c r="I270" s="84" t="s">
        <v>1254</v>
      </c>
      <c r="J270" s="75" t="s">
        <v>508</v>
      </c>
      <c r="K270" s="75" t="s">
        <v>1237</v>
      </c>
    </row>
    <row r="271" spans="1:11" ht="54.75" customHeight="1" x14ac:dyDescent="0.25">
      <c r="A271" s="179" t="s">
        <v>551</v>
      </c>
      <c r="B271" s="166" t="s">
        <v>552</v>
      </c>
      <c r="C271" s="126" t="s">
        <v>553</v>
      </c>
      <c r="D271" s="127" t="s">
        <v>417</v>
      </c>
      <c r="E271" s="75" t="s">
        <v>421</v>
      </c>
      <c r="F271" s="75" t="s">
        <v>423</v>
      </c>
      <c r="G271" s="128">
        <v>44817</v>
      </c>
      <c r="H271" s="75" t="s">
        <v>1094</v>
      </c>
      <c r="I271" s="129" t="s">
        <v>1151</v>
      </c>
      <c r="J271" s="130" t="s">
        <v>1145</v>
      </c>
      <c r="K271" s="130" t="s">
        <v>1146</v>
      </c>
    </row>
    <row r="272" spans="1:11" ht="54.75" customHeight="1" x14ac:dyDescent="0.25">
      <c r="A272" s="179"/>
      <c r="B272" s="167"/>
      <c r="C272" s="126" t="s">
        <v>1058</v>
      </c>
      <c r="D272" s="127" t="s">
        <v>417</v>
      </c>
      <c r="E272" s="75" t="s">
        <v>421</v>
      </c>
      <c r="F272" s="75" t="s">
        <v>423</v>
      </c>
      <c r="G272" s="128">
        <v>45055</v>
      </c>
      <c r="H272" s="75" t="s">
        <v>1094</v>
      </c>
      <c r="I272" s="131" t="s">
        <v>1152</v>
      </c>
      <c r="J272" s="130" t="s">
        <v>1145</v>
      </c>
      <c r="K272" s="130" t="s">
        <v>1146</v>
      </c>
    </row>
    <row r="273" spans="1:11" ht="54.75" customHeight="1" x14ac:dyDescent="0.25">
      <c r="A273" s="179"/>
      <c r="B273" s="167"/>
      <c r="C273" s="126" t="s">
        <v>554</v>
      </c>
      <c r="D273" s="127" t="s">
        <v>417</v>
      </c>
      <c r="E273" s="75" t="s">
        <v>418</v>
      </c>
      <c r="F273" s="75" t="s">
        <v>957</v>
      </c>
      <c r="G273" s="128" t="s">
        <v>1153</v>
      </c>
      <c r="H273" s="75" t="s">
        <v>1094</v>
      </c>
      <c r="I273" s="131" t="s">
        <v>1154</v>
      </c>
      <c r="J273" s="130" t="s">
        <v>1145</v>
      </c>
      <c r="K273" s="130" t="s">
        <v>1146</v>
      </c>
    </row>
    <row r="274" spans="1:11" ht="54.75" customHeight="1" x14ac:dyDescent="0.25">
      <c r="A274" s="179"/>
      <c r="B274" s="167"/>
      <c r="C274" s="126" t="s">
        <v>1059</v>
      </c>
      <c r="D274" s="127" t="s">
        <v>417</v>
      </c>
      <c r="E274" s="75" t="s">
        <v>418</v>
      </c>
      <c r="F274" s="89" t="s">
        <v>957</v>
      </c>
      <c r="G274" s="128">
        <v>44370</v>
      </c>
      <c r="H274" s="75" t="s">
        <v>1094</v>
      </c>
      <c r="I274" s="131" t="s">
        <v>1155</v>
      </c>
      <c r="J274" s="130" t="s">
        <v>1145</v>
      </c>
      <c r="K274" s="130" t="s">
        <v>1146</v>
      </c>
    </row>
    <row r="275" spans="1:11" ht="54.75" customHeight="1" x14ac:dyDescent="0.25">
      <c r="A275" s="179"/>
      <c r="B275" s="167"/>
      <c r="C275" s="126" t="s">
        <v>555</v>
      </c>
      <c r="D275" s="127" t="s">
        <v>417</v>
      </c>
      <c r="E275" s="75" t="s">
        <v>421</v>
      </c>
      <c r="F275" s="75" t="s">
        <v>422</v>
      </c>
      <c r="G275" s="128">
        <v>43867</v>
      </c>
      <c r="H275" s="75" t="s">
        <v>1094</v>
      </c>
      <c r="I275" s="131" t="s">
        <v>1156</v>
      </c>
      <c r="J275" s="130" t="s">
        <v>1145</v>
      </c>
      <c r="K275" s="130" t="s">
        <v>1146</v>
      </c>
    </row>
    <row r="276" spans="1:11" ht="54.75" customHeight="1" x14ac:dyDescent="0.2">
      <c r="A276" s="179"/>
      <c r="B276" s="167"/>
      <c r="C276" s="126" t="s">
        <v>556</v>
      </c>
      <c r="D276" s="127" t="s">
        <v>417</v>
      </c>
      <c r="E276" s="75" t="s">
        <v>418</v>
      </c>
      <c r="F276" s="75" t="s">
        <v>957</v>
      </c>
      <c r="G276" s="128">
        <v>43992</v>
      </c>
      <c r="H276" s="75" t="s">
        <v>1094</v>
      </c>
      <c r="I276" s="95" t="s">
        <v>1157</v>
      </c>
      <c r="J276" s="130" t="s">
        <v>1145</v>
      </c>
      <c r="K276" s="130" t="s">
        <v>1146</v>
      </c>
    </row>
    <row r="277" spans="1:11" ht="54.75" customHeight="1" x14ac:dyDescent="0.25">
      <c r="A277" s="179"/>
      <c r="B277" s="167"/>
      <c r="C277" s="126" t="s">
        <v>1060</v>
      </c>
      <c r="D277" s="127" t="s">
        <v>417</v>
      </c>
      <c r="E277" s="75" t="s">
        <v>418</v>
      </c>
      <c r="F277" s="75" t="s">
        <v>957</v>
      </c>
      <c r="G277" s="128">
        <v>46024</v>
      </c>
      <c r="H277" s="75" t="s">
        <v>1094</v>
      </c>
      <c r="I277" s="131" t="s">
        <v>1158</v>
      </c>
      <c r="J277" s="130" t="s">
        <v>1145</v>
      </c>
      <c r="K277" s="130" t="s">
        <v>1146</v>
      </c>
    </row>
    <row r="278" spans="1:11" ht="35.25" customHeight="1" x14ac:dyDescent="0.25">
      <c r="A278" s="179"/>
      <c r="B278" s="168"/>
      <c r="C278" s="126" t="s">
        <v>1061</v>
      </c>
      <c r="D278" s="127" t="s">
        <v>417</v>
      </c>
      <c r="E278" s="75" t="s">
        <v>421</v>
      </c>
      <c r="F278" s="75" t="s">
        <v>1087</v>
      </c>
      <c r="G278" s="128">
        <v>46027</v>
      </c>
      <c r="H278" s="75" t="s">
        <v>1094</v>
      </c>
      <c r="I278" s="131" t="s">
        <v>1159</v>
      </c>
      <c r="J278" s="130" t="s">
        <v>1145</v>
      </c>
      <c r="K278" s="130" t="s">
        <v>1146</v>
      </c>
    </row>
    <row r="279" spans="1:11" ht="46.5" customHeight="1" x14ac:dyDescent="0.25">
      <c r="A279" s="179"/>
      <c r="B279" s="166" t="s">
        <v>1062</v>
      </c>
      <c r="C279" s="126" t="s">
        <v>1063</v>
      </c>
      <c r="D279" s="127" t="s">
        <v>417</v>
      </c>
      <c r="E279" s="75" t="s">
        <v>418</v>
      </c>
      <c r="F279" s="75" t="s">
        <v>957</v>
      </c>
      <c r="G279" s="128">
        <v>45483</v>
      </c>
      <c r="H279" s="75" t="s">
        <v>1094</v>
      </c>
      <c r="I279" s="131" t="s">
        <v>1160</v>
      </c>
      <c r="J279" s="130" t="s">
        <v>1145</v>
      </c>
      <c r="K279" s="130" t="s">
        <v>1146</v>
      </c>
    </row>
    <row r="280" spans="1:11" ht="46.5" customHeight="1" x14ac:dyDescent="0.25">
      <c r="A280" s="179"/>
      <c r="B280" s="167"/>
      <c r="C280" s="126" t="s">
        <v>1064</v>
      </c>
      <c r="D280" s="127" t="s">
        <v>417</v>
      </c>
      <c r="E280" s="75" t="s">
        <v>418</v>
      </c>
      <c r="F280" s="75" t="s">
        <v>957</v>
      </c>
      <c r="G280" s="128">
        <v>45483</v>
      </c>
      <c r="H280" s="75" t="s">
        <v>1094</v>
      </c>
      <c r="I280" s="131" t="s">
        <v>1161</v>
      </c>
      <c r="J280" s="130" t="s">
        <v>1145</v>
      </c>
      <c r="K280" s="130" t="s">
        <v>1146</v>
      </c>
    </row>
    <row r="281" spans="1:11" ht="46.5" customHeight="1" x14ac:dyDescent="0.25">
      <c r="A281" s="179"/>
      <c r="B281" s="168"/>
      <c r="C281" s="126" t="s">
        <v>1065</v>
      </c>
      <c r="D281" s="127" t="s">
        <v>417</v>
      </c>
      <c r="E281" s="75" t="s">
        <v>418</v>
      </c>
      <c r="F281" s="75" t="s">
        <v>957</v>
      </c>
      <c r="G281" s="128">
        <v>45483</v>
      </c>
      <c r="H281" s="75" t="s">
        <v>1094</v>
      </c>
      <c r="I281" s="131" t="s">
        <v>1162</v>
      </c>
      <c r="J281" s="130" t="s">
        <v>1145</v>
      </c>
      <c r="K281" s="130" t="s">
        <v>1146</v>
      </c>
    </row>
    <row r="282" spans="1:11" ht="46.5" customHeight="1" x14ac:dyDescent="0.25">
      <c r="A282" s="179"/>
      <c r="B282" s="132" t="s">
        <v>1066</v>
      </c>
      <c r="C282" s="133" t="s">
        <v>1066</v>
      </c>
      <c r="D282" s="127" t="s">
        <v>417</v>
      </c>
      <c r="E282" s="75" t="s">
        <v>418</v>
      </c>
      <c r="F282" s="75" t="s">
        <v>957</v>
      </c>
      <c r="G282" s="128" t="s">
        <v>1163</v>
      </c>
      <c r="H282" s="75" t="s">
        <v>1094</v>
      </c>
      <c r="I282" s="131" t="s">
        <v>1164</v>
      </c>
      <c r="J282" s="130" t="s">
        <v>1145</v>
      </c>
      <c r="K282" s="130" t="s">
        <v>1146</v>
      </c>
    </row>
    <row r="283" spans="1:11" ht="64.5" customHeight="1" x14ac:dyDescent="0.25">
      <c r="A283" s="180"/>
      <c r="B283" s="134" t="s">
        <v>1067</v>
      </c>
      <c r="C283" s="126" t="s">
        <v>1067</v>
      </c>
      <c r="D283" s="127" t="s">
        <v>417</v>
      </c>
      <c r="E283" s="75" t="s">
        <v>421</v>
      </c>
      <c r="F283" s="75" t="s">
        <v>423</v>
      </c>
      <c r="G283" s="128">
        <v>44683</v>
      </c>
      <c r="H283" s="75" t="s">
        <v>1094</v>
      </c>
      <c r="I283" s="131" t="s">
        <v>1148</v>
      </c>
      <c r="J283" s="130" t="s">
        <v>1145</v>
      </c>
      <c r="K283" s="130" t="s">
        <v>1146</v>
      </c>
    </row>
    <row r="284" spans="1:11" ht="25.5" x14ac:dyDescent="0.2">
      <c r="A284" s="179"/>
      <c r="B284" s="135" t="s">
        <v>1068</v>
      </c>
      <c r="C284" s="126" t="s">
        <v>1068</v>
      </c>
      <c r="D284" s="127" t="s">
        <v>417</v>
      </c>
      <c r="E284" s="75" t="s">
        <v>421</v>
      </c>
      <c r="F284" s="75" t="s">
        <v>1089</v>
      </c>
      <c r="G284" s="128">
        <v>46086</v>
      </c>
      <c r="H284" s="75" t="s">
        <v>1094</v>
      </c>
      <c r="I284" s="79" t="s">
        <v>1165</v>
      </c>
      <c r="J284" s="130" t="s">
        <v>1145</v>
      </c>
      <c r="K284" s="130" t="s">
        <v>1146</v>
      </c>
    </row>
    <row r="285" spans="1:11" ht="56.25" customHeight="1" x14ac:dyDescent="0.25">
      <c r="A285" s="144" t="s">
        <v>557</v>
      </c>
      <c r="B285" s="136" t="s">
        <v>967</v>
      </c>
      <c r="C285" s="126" t="s">
        <v>967</v>
      </c>
      <c r="D285" s="137" t="s">
        <v>417</v>
      </c>
      <c r="E285" s="75" t="s">
        <v>418</v>
      </c>
      <c r="F285" s="75" t="s">
        <v>422</v>
      </c>
      <c r="G285" s="138" t="s">
        <v>1342</v>
      </c>
      <c r="H285" s="75" t="s">
        <v>1094</v>
      </c>
      <c r="I285" s="139" t="s">
        <v>1343</v>
      </c>
      <c r="J285" s="75" t="s">
        <v>1344</v>
      </c>
      <c r="K285" s="75" t="s">
        <v>1345</v>
      </c>
    </row>
    <row r="286" spans="1:11" ht="40.5" customHeight="1" x14ac:dyDescent="0.25">
      <c r="A286" s="145"/>
      <c r="B286" s="87" t="s">
        <v>558</v>
      </c>
      <c r="C286" s="90" t="s">
        <v>968</v>
      </c>
      <c r="D286" s="73" t="s">
        <v>417</v>
      </c>
      <c r="E286" s="75" t="s">
        <v>418</v>
      </c>
      <c r="F286" s="75" t="s">
        <v>422</v>
      </c>
      <c r="G286" s="82" t="s">
        <v>1346</v>
      </c>
      <c r="H286" s="75" t="s">
        <v>1094</v>
      </c>
      <c r="I286" s="140" t="s">
        <v>1347</v>
      </c>
      <c r="J286" s="75" t="s">
        <v>1344</v>
      </c>
      <c r="K286" s="75" t="s">
        <v>1345</v>
      </c>
    </row>
    <row r="287" spans="1:11" ht="40.5" customHeight="1" x14ac:dyDescent="0.25">
      <c r="A287" s="145"/>
      <c r="B287" s="90" t="s">
        <v>537</v>
      </c>
      <c r="C287" s="90" t="s">
        <v>537</v>
      </c>
      <c r="D287" s="73" t="s">
        <v>417</v>
      </c>
      <c r="E287" s="75" t="s">
        <v>418</v>
      </c>
      <c r="F287" s="75" t="s">
        <v>422</v>
      </c>
      <c r="G287" s="82">
        <v>45422</v>
      </c>
      <c r="H287" s="75" t="s">
        <v>1094</v>
      </c>
      <c r="I287" s="140" t="s">
        <v>1348</v>
      </c>
      <c r="J287" s="75" t="s">
        <v>1344</v>
      </c>
      <c r="K287" s="75" t="s">
        <v>1345</v>
      </c>
    </row>
    <row r="288" spans="1:11" ht="40.5" customHeight="1" x14ac:dyDescent="0.25">
      <c r="A288" s="145"/>
      <c r="B288" s="90" t="s">
        <v>968</v>
      </c>
      <c r="C288" s="90" t="s">
        <v>968</v>
      </c>
      <c r="D288" s="137" t="s">
        <v>417</v>
      </c>
      <c r="E288" s="75" t="s">
        <v>418</v>
      </c>
      <c r="F288" s="75" t="s">
        <v>422</v>
      </c>
      <c r="G288" s="82" t="s">
        <v>1342</v>
      </c>
      <c r="H288" s="75" t="s">
        <v>1094</v>
      </c>
      <c r="I288" s="140" t="s">
        <v>1349</v>
      </c>
      <c r="J288" s="75" t="s">
        <v>1344</v>
      </c>
      <c r="K288" s="75" t="s">
        <v>1345</v>
      </c>
    </row>
    <row r="289" spans="1:11" ht="40.5" customHeight="1" x14ac:dyDescent="0.25">
      <c r="A289" s="145"/>
      <c r="B289" s="90" t="s">
        <v>1069</v>
      </c>
      <c r="C289" s="90" t="s">
        <v>1069</v>
      </c>
      <c r="D289" s="137" t="s">
        <v>417</v>
      </c>
      <c r="E289" s="75" t="s">
        <v>418</v>
      </c>
      <c r="F289" s="75" t="s">
        <v>1089</v>
      </c>
      <c r="G289" s="82">
        <v>45546.512129629627</v>
      </c>
      <c r="H289" s="75" t="s">
        <v>1094</v>
      </c>
      <c r="I289" s="140" t="s">
        <v>1350</v>
      </c>
      <c r="J289" s="75" t="s">
        <v>1344</v>
      </c>
      <c r="K289" s="75" t="s">
        <v>1345</v>
      </c>
    </row>
    <row r="290" spans="1:11" ht="40.5" customHeight="1" x14ac:dyDescent="0.25">
      <c r="A290" s="145"/>
      <c r="B290" s="90" t="s">
        <v>1070</v>
      </c>
      <c r="C290" s="90" t="s">
        <v>1070</v>
      </c>
      <c r="D290" s="137" t="s">
        <v>417</v>
      </c>
      <c r="E290" s="75" t="s">
        <v>418</v>
      </c>
      <c r="F290" s="75" t="s">
        <v>422</v>
      </c>
      <c r="G290" s="82" t="s">
        <v>1351</v>
      </c>
      <c r="H290" s="75" t="s">
        <v>1094</v>
      </c>
      <c r="I290" s="140" t="s">
        <v>1352</v>
      </c>
      <c r="J290" s="75" t="s">
        <v>1344</v>
      </c>
      <c r="K290" s="75" t="s">
        <v>1345</v>
      </c>
    </row>
    <row r="291" spans="1:11" ht="40.5" customHeight="1" x14ac:dyDescent="0.25">
      <c r="A291" s="145"/>
      <c r="B291" s="90" t="s">
        <v>969</v>
      </c>
      <c r="C291" s="90" t="s">
        <v>969</v>
      </c>
      <c r="D291" s="137" t="s">
        <v>417</v>
      </c>
      <c r="E291" s="75" t="s">
        <v>418</v>
      </c>
      <c r="F291" s="75" t="s">
        <v>422</v>
      </c>
      <c r="G291" s="82" t="s">
        <v>1353</v>
      </c>
      <c r="H291" s="75" t="s">
        <v>1094</v>
      </c>
      <c r="I291" s="140" t="s">
        <v>1354</v>
      </c>
      <c r="J291" s="75" t="s">
        <v>1344</v>
      </c>
      <c r="K291" s="75" t="s">
        <v>1345</v>
      </c>
    </row>
    <row r="292" spans="1:11" ht="40.5" customHeight="1" x14ac:dyDescent="0.25">
      <c r="A292" s="145"/>
      <c r="B292" s="90" t="s">
        <v>970</v>
      </c>
      <c r="C292" s="90" t="s">
        <v>970</v>
      </c>
      <c r="D292" s="137" t="s">
        <v>417</v>
      </c>
      <c r="E292" s="75" t="s">
        <v>418</v>
      </c>
      <c r="F292" s="75" t="s">
        <v>422</v>
      </c>
      <c r="G292" s="82" t="s">
        <v>1355</v>
      </c>
      <c r="H292" s="75" t="s">
        <v>1094</v>
      </c>
      <c r="I292" s="140" t="s">
        <v>1356</v>
      </c>
      <c r="J292" s="75" t="s">
        <v>1344</v>
      </c>
      <c r="K292" s="75" t="s">
        <v>1345</v>
      </c>
    </row>
    <row r="293" spans="1:11" ht="40.5" customHeight="1" x14ac:dyDescent="0.25">
      <c r="A293" s="145"/>
      <c r="B293" s="90" t="s">
        <v>1071</v>
      </c>
      <c r="C293" s="90" t="s">
        <v>1071</v>
      </c>
      <c r="D293" s="137" t="s">
        <v>417</v>
      </c>
      <c r="E293" s="75" t="s">
        <v>418</v>
      </c>
      <c r="F293" s="75" t="s">
        <v>1089</v>
      </c>
      <c r="G293" s="82">
        <v>45905.477800925924</v>
      </c>
      <c r="H293" s="75" t="s">
        <v>1094</v>
      </c>
      <c r="I293" s="140" t="s">
        <v>1357</v>
      </c>
      <c r="J293" s="75" t="s">
        <v>1344</v>
      </c>
      <c r="K293" s="75" t="s">
        <v>1345</v>
      </c>
    </row>
    <row r="294" spans="1:11" ht="40.5" customHeight="1" x14ac:dyDescent="0.25">
      <c r="A294" s="145"/>
      <c r="B294" s="90" t="s">
        <v>1072</v>
      </c>
      <c r="C294" s="90" t="s">
        <v>1072</v>
      </c>
      <c r="D294" s="137" t="s">
        <v>417</v>
      </c>
      <c r="E294" s="75" t="s">
        <v>418</v>
      </c>
      <c r="F294" s="75" t="s">
        <v>422</v>
      </c>
      <c r="G294" s="82" t="s">
        <v>1358</v>
      </c>
      <c r="H294" s="75" t="s">
        <v>1094</v>
      </c>
      <c r="I294" s="140" t="s">
        <v>1359</v>
      </c>
      <c r="J294" s="75" t="s">
        <v>1344</v>
      </c>
      <c r="K294" s="75" t="s">
        <v>1345</v>
      </c>
    </row>
    <row r="295" spans="1:11" ht="40.5" customHeight="1" x14ac:dyDescent="0.25">
      <c r="A295" s="145"/>
      <c r="B295" s="90" t="s">
        <v>1073</v>
      </c>
      <c r="C295" s="90" t="s">
        <v>1073</v>
      </c>
      <c r="D295" s="137" t="s">
        <v>417</v>
      </c>
      <c r="E295" s="75" t="s">
        <v>418</v>
      </c>
      <c r="F295" s="75"/>
      <c r="G295" s="82"/>
      <c r="H295" s="75" t="s">
        <v>1094</v>
      </c>
      <c r="I295" s="140"/>
      <c r="J295" s="75" t="s">
        <v>1344</v>
      </c>
      <c r="K295" s="75" t="s">
        <v>1345</v>
      </c>
    </row>
    <row r="296" spans="1:11" ht="40.5" customHeight="1" x14ac:dyDescent="0.2">
      <c r="A296" s="145"/>
      <c r="B296" s="90" t="s">
        <v>1435</v>
      </c>
      <c r="C296" s="90" t="s">
        <v>1435</v>
      </c>
      <c r="D296" s="137" t="s">
        <v>417</v>
      </c>
      <c r="E296" s="75" t="s">
        <v>418</v>
      </c>
      <c r="F296" s="75" t="s">
        <v>1504</v>
      </c>
      <c r="G296" s="82">
        <v>46094</v>
      </c>
      <c r="H296" s="75" t="s">
        <v>1094</v>
      </c>
      <c r="I296" s="79" t="s">
        <v>1505</v>
      </c>
      <c r="J296" s="75" t="s">
        <v>1327</v>
      </c>
      <c r="K296" s="75" t="s">
        <v>1328</v>
      </c>
    </row>
    <row r="297" spans="1:11" ht="40.5" customHeight="1" x14ac:dyDescent="0.25">
      <c r="A297" s="145"/>
      <c r="B297" s="90" t="s">
        <v>1436</v>
      </c>
      <c r="C297" s="90" t="s">
        <v>1436</v>
      </c>
      <c r="D297" s="137" t="s">
        <v>417</v>
      </c>
      <c r="E297" s="75" t="s">
        <v>418</v>
      </c>
      <c r="F297" s="75" t="s">
        <v>957</v>
      </c>
      <c r="G297" s="82"/>
      <c r="H297" s="75" t="s">
        <v>1094</v>
      </c>
      <c r="I297" s="140" t="s">
        <v>1540</v>
      </c>
      <c r="J297" s="75" t="s">
        <v>1531</v>
      </c>
      <c r="K297" s="75" t="s">
        <v>1532</v>
      </c>
    </row>
    <row r="298" spans="1:11" ht="40.5" customHeight="1" x14ac:dyDescent="0.25">
      <c r="A298" s="144" t="s">
        <v>971</v>
      </c>
      <c r="B298" s="144" t="s">
        <v>972</v>
      </c>
      <c r="C298" s="90" t="s">
        <v>973</v>
      </c>
      <c r="D298" s="137" t="s">
        <v>417</v>
      </c>
      <c r="E298" s="75" t="s">
        <v>418</v>
      </c>
      <c r="F298" s="75" t="s">
        <v>957</v>
      </c>
      <c r="G298" s="82" t="s">
        <v>1240</v>
      </c>
      <c r="H298" s="75" t="s">
        <v>1094</v>
      </c>
      <c r="I298" s="140" t="s">
        <v>1255</v>
      </c>
      <c r="J298" s="130" t="s">
        <v>508</v>
      </c>
      <c r="K298" s="75" t="s">
        <v>1237</v>
      </c>
    </row>
    <row r="299" spans="1:11" ht="40.5" customHeight="1" x14ac:dyDescent="0.25">
      <c r="A299" s="145"/>
      <c r="B299" s="145"/>
      <c r="C299" s="90" t="s">
        <v>1074</v>
      </c>
      <c r="D299" s="137" t="s">
        <v>417</v>
      </c>
      <c r="E299" s="75" t="s">
        <v>418</v>
      </c>
      <c r="F299" s="75" t="s">
        <v>957</v>
      </c>
      <c r="G299" s="82">
        <v>46225</v>
      </c>
      <c r="H299" s="75" t="s">
        <v>1094</v>
      </c>
      <c r="I299" s="140" t="s">
        <v>1256</v>
      </c>
      <c r="J299" s="130" t="s">
        <v>508</v>
      </c>
      <c r="K299" s="75" t="s">
        <v>1237</v>
      </c>
    </row>
    <row r="300" spans="1:11" ht="40.5" customHeight="1" x14ac:dyDescent="0.25">
      <c r="A300" s="145"/>
      <c r="B300" s="145"/>
      <c r="C300" s="90" t="s">
        <v>1075</v>
      </c>
      <c r="D300" s="137" t="s">
        <v>417</v>
      </c>
      <c r="E300" s="75" t="s">
        <v>418</v>
      </c>
      <c r="F300" s="75" t="s">
        <v>422</v>
      </c>
      <c r="G300" s="82" t="s">
        <v>1240</v>
      </c>
      <c r="H300" s="75" t="s">
        <v>1094</v>
      </c>
      <c r="I300" s="140" t="s">
        <v>1257</v>
      </c>
      <c r="J300" s="130" t="s">
        <v>508</v>
      </c>
      <c r="K300" s="75" t="s">
        <v>1237</v>
      </c>
    </row>
    <row r="301" spans="1:11" ht="40.5" customHeight="1" x14ac:dyDescent="0.25">
      <c r="A301" s="145"/>
      <c r="B301" s="145"/>
      <c r="C301" s="90" t="s">
        <v>1076</v>
      </c>
      <c r="D301" s="137" t="s">
        <v>417</v>
      </c>
      <c r="E301" s="75" t="s">
        <v>418</v>
      </c>
      <c r="F301" s="75" t="s">
        <v>422</v>
      </c>
      <c r="G301" s="82" t="s">
        <v>1240</v>
      </c>
      <c r="H301" s="75" t="s">
        <v>1094</v>
      </c>
      <c r="I301" s="140" t="s">
        <v>1258</v>
      </c>
      <c r="J301" s="130" t="s">
        <v>508</v>
      </c>
      <c r="K301" s="75" t="s">
        <v>1237</v>
      </c>
    </row>
    <row r="302" spans="1:11" ht="40.5" customHeight="1" x14ac:dyDescent="0.25">
      <c r="A302" s="145"/>
      <c r="B302" s="145"/>
      <c r="C302" s="90" t="s">
        <v>1077</v>
      </c>
      <c r="D302" s="137" t="s">
        <v>417</v>
      </c>
      <c r="E302" s="75" t="s">
        <v>418</v>
      </c>
      <c r="F302" s="75" t="s">
        <v>422</v>
      </c>
      <c r="G302" s="82" t="s">
        <v>1240</v>
      </c>
      <c r="H302" s="75" t="s">
        <v>1094</v>
      </c>
      <c r="I302" s="140" t="s">
        <v>1259</v>
      </c>
      <c r="J302" s="130" t="s">
        <v>508</v>
      </c>
      <c r="K302" s="75" t="s">
        <v>1237</v>
      </c>
    </row>
    <row r="303" spans="1:11" ht="40.5" customHeight="1" x14ac:dyDescent="0.25">
      <c r="A303" s="145"/>
      <c r="B303" s="145"/>
      <c r="C303" s="90" t="s">
        <v>1078</v>
      </c>
      <c r="D303" s="137" t="s">
        <v>417</v>
      </c>
      <c r="E303" s="75" t="s">
        <v>418</v>
      </c>
      <c r="F303" s="75" t="s">
        <v>422</v>
      </c>
      <c r="G303" s="82">
        <v>45861</v>
      </c>
      <c r="H303" s="75" t="s">
        <v>1094</v>
      </c>
      <c r="I303" s="140" t="s">
        <v>1260</v>
      </c>
      <c r="J303" s="130" t="s">
        <v>508</v>
      </c>
      <c r="K303" s="75" t="s">
        <v>1237</v>
      </c>
    </row>
    <row r="304" spans="1:11" ht="40.5" customHeight="1" x14ac:dyDescent="0.25">
      <c r="A304" s="145"/>
      <c r="B304" s="145"/>
      <c r="C304" s="90" t="s">
        <v>1079</v>
      </c>
      <c r="D304" s="137" t="s">
        <v>417</v>
      </c>
      <c r="E304" s="75" t="s">
        <v>418</v>
      </c>
      <c r="F304" s="75" t="s">
        <v>422</v>
      </c>
      <c r="G304" s="82" t="s">
        <v>1240</v>
      </c>
      <c r="H304" s="75" t="s">
        <v>1094</v>
      </c>
      <c r="I304" s="140" t="s">
        <v>1261</v>
      </c>
      <c r="J304" s="130" t="s">
        <v>508</v>
      </c>
      <c r="K304" s="75" t="s">
        <v>1237</v>
      </c>
    </row>
    <row r="305" spans="1:11" ht="40.5" customHeight="1" x14ac:dyDescent="0.25">
      <c r="A305" s="145"/>
      <c r="B305" s="145"/>
      <c r="C305" s="90" t="s">
        <v>1080</v>
      </c>
      <c r="D305" s="137" t="s">
        <v>417</v>
      </c>
      <c r="E305" s="75" t="s">
        <v>418</v>
      </c>
      <c r="F305" s="75" t="s">
        <v>1088</v>
      </c>
      <c r="G305" s="82" t="s">
        <v>1240</v>
      </c>
      <c r="H305" s="75" t="s">
        <v>1094</v>
      </c>
      <c r="I305" s="140" t="s">
        <v>1262</v>
      </c>
      <c r="J305" s="130" t="s">
        <v>508</v>
      </c>
      <c r="K305" s="75" t="s">
        <v>1237</v>
      </c>
    </row>
    <row r="306" spans="1:11" ht="40.5" customHeight="1" x14ac:dyDescent="0.25">
      <c r="A306" s="146"/>
      <c r="B306" s="87" t="s">
        <v>971</v>
      </c>
      <c r="C306" s="90" t="s">
        <v>974</v>
      </c>
      <c r="D306" s="137" t="s">
        <v>417</v>
      </c>
      <c r="E306" s="75" t="s">
        <v>418</v>
      </c>
      <c r="F306" s="75" t="s">
        <v>957</v>
      </c>
      <c r="G306" s="82">
        <v>45572</v>
      </c>
      <c r="H306" s="75" t="s">
        <v>1094</v>
      </c>
      <c r="I306" s="140" t="s">
        <v>1263</v>
      </c>
      <c r="J306" s="130" t="s">
        <v>508</v>
      </c>
      <c r="K306" s="75" t="s">
        <v>1237</v>
      </c>
    </row>
    <row r="307" spans="1:11" ht="67.5" customHeight="1" x14ac:dyDescent="0.25">
      <c r="A307" s="87" t="s">
        <v>934</v>
      </c>
      <c r="B307" s="67" t="s">
        <v>934</v>
      </c>
      <c r="C307" s="67" t="s">
        <v>934</v>
      </c>
      <c r="D307" s="137" t="s">
        <v>417</v>
      </c>
      <c r="E307" s="75" t="s">
        <v>418</v>
      </c>
      <c r="F307" s="75" t="s">
        <v>1087</v>
      </c>
      <c r="G307" s="125" t="s">
        <v>1338</v>
      </c>
      <c r="H307" s="75" t="s">
        <v>1090</v>
      </c>
      <c r="I307" s="84" t="s">
        <v>1339</v>
      </c>
      <c r="J307" s="75" t="s">
        <v>1327</v>
      </c>
      <c r="K307" s="75" t="s">
        <v>1328</v>
      </c>
    </row>
    <row r="308" spans="1:11" ht="64.5" customHeight="1" x14ac:dyDescent="0.25">
      <c r="A308" s="87" t="s">
        <v>975</v>
      </c>
      <c r="B308" s="87" t="s">
        <v>975</v>
      </c>
      <c r="C308" s="87" t="s">
        <v>975</v>
      </c>
      <c r="D308" s="137" t="s">
        <v>417</v>
      </c>
      <c r="E308" s="75" t="s">
        <v>418</v>
      </c>
      <c r="F308" s="75" t="s">
        <v>1087</v>
      </c>
      <c r="G308" s="125" t="s">
        <v>1338</v>
      </c>
      <c r="H308" s="75" t="s">
        <v>1090</v>
      </c>
      <c r="I308" s="84" t="s">
        <v>1340</v>
      </c>
      <c r="J308" s="75" t="s">
        <v>1327</v>
      </c>
      <c r="K308" s="75" t="s">
        <v>1328</v>
      </c>
    </row>
    <row r="309" spans="1:11" ht="67.5" customHeight="1" x14ac:dyDescent="0.25">
      <c r="A309" s="87" t="s">
        <v>945</v>
      </c>
      <c r="B309" s="67" t="s">
        <v>945</v>
      </c>
      <c r="C309" s="67" t="s">
        <v>945</v>
      </c>
      <c r="D309" s="137" t="s">
        <v>417</v>
      </c>
      <c r="E309" s="75" t="s">
        <v>418</v>
      </c>
      <c r="F309" s="75" t="s">
        <v>1087</v>
      </c>
      <c r="G309" s="125" t="s">
        <v>1338</v>
      </c>
      <c r="H309" s="75" t="s">
        <v>1094</v>
      </c>
      <c r="I309" s="84" t="s">
        <v>1341</v>
      </c>
      <c r="J309" s="75" t="s">
        <v>1327</v>
      </c>
      <c r="K309" s="75" t="s">
        <v>1328</v>
      </c>
    </row>
    <row r="310" spans="1:11" ht="68.25" customHeight="1" x14ac:dyDescent="0.25">
      <c r="A310" s="70" t="s">
        <v>522</v>
      </c>
      <c r="B310" s="141" t="s">
        <v>522</v>
      </c>
      <c r="C310" s="115" t="s">
        <v>522</v>
      </c>
      <c r="D310" s="71" t="s">
        <v>417</v>
      </c>
      <c r="E310" s="75" t="s">
        <v>418</v>
      </c>
      <c r="F310" s="75" t="s">
        <v>1087</v>
      </c>
      <c r="G310" s="125" t="s">
        <v>1485</v>
      </c>
      <c r="H310" s="75" t="s">
        <v>1094</v>
      </c>
      <c r="I310" s="84" t="s">
        <v>1169</v>
      </c>
      <c r="J310" s="75" t="s">
        <v>898</v>
      </c>
      <c r="K310" s="75" t="s">
        <v>1478</v>
      </c>
    </row>
    <row r="311" spans="1:11" ht="68.25" customHeight="1" x14ac:dyDescent="0.25">
      <c r="A311" s="87" t="s">
        <v>935</v>
      </c>
      <c r="B311" s="91" t="s">
        <v>559</v>
      </c>
      <c r="C311" s="67" t="s">
        <v>559</v>
      </c>
      <c r="D311" s="137" t="s">
        <v>417</v>
      </c>
      <c r="E311" s="75" t="s">
        <v>418</v>
      </c>
      <c r="F311" s="75" t="s">
        <v>1087</v>
      </c>
      <c r="G311" s="125" t="s">
        <v>1485</v>
      </c>
      <c r="H311" s="75" t="s">
        <v>419</v>
      </c>
      <c r="I311" s="84" t="s">
        <v>1486</v>
      </c>
      <c r="J311" s="75" t="s">
        <v>898</v>
      </c>
      <c r="K311" s="75" t="s">
        <v>1478</v>
      </c>
    </row>
    <row r="312" spans="1:11" ht="79.5" customHeight="1" x14ac:dyDescent="0.25">
      <c r="A312" s="87" t="s">
        <v>946</v>
      </c>
      <c r="B312" s="91" t="s">
        <v>525</v>
      </c>
      <c r="C312" s="67" t="s">
        <v>525</v>
      </c>
      <c r="D312" s="73" t="s">
        <v>417</v>
      </c>
      <c r="E312" s="75" t="s">
        <v>418</v>
      </c>
      <c r="F312" s="75" t="s">
        <v>1087</v>
      </c>
      <c r="G312" s="82">
        <v>45490</v>
      </c>
      <c r="H312" s="75" t="s">
        <v>1094</v>
      </c>
      <c r="I312" s="84" t="s">
        <v>1487</v>
      </c>
      <c r="J312" s="75" t="s">
        <v>898</v>
      </c>
      <c r="K312" s="75" t="s">
        <v>1478</v>
      </c>
    </row>
    <row r="313" spans="1:11" ht="33.75" customHeight="1" x14ac:dyDescent="0.25">
      <c r="A313" s="175" t="s">
        <v>560</v>
      </c>
      <c r="B313" s="159"/>
      <c r="C313" s="159"/>
      <c r="D313" s="160"/>
      <c r="E313" s="175" t="s">
        <v>561</v>
      </c>
      <c r="F313" s="159"/>
      <c r="G313" s="159"/>
      <c r="H313" s="160"/>
      <c r="I313" s="175" t="s">
        <v>562</v>
      </c>
      <c r="J313" s="159"/>
      <c r="K313" s="160"/>
    </row>
    <row r="314" spans="1:11" ht="312.75" customHeight="1" x14ac:dyDescent="0.25">
      <c r="A314" s="161" t="s">
        <v>947</v>
      </c>
      <c r="B314" s="159"/>
      <c r="C314" s="159"/>
      <c r="D314" s="160"/>
      <c r="E314" s="161" t="s">
        <v>948</v>
      </c>
      <c r="F314" s="159"/>
      <c r="G314" s="159"/>
      <c r="H314" s="160"/>
      <c r="I314" s="158" t="s">
        <v>1543</v>
      </c>
      <c r="J314" s="159"/>
      <c r="K314" s="160"/>
    </row>
  </sheetData>
  <autoFilter ref="A6:K314" xr:uid="{00000000-0001-0000-0200-000000000000}"/>
  <mergeCells count="56">
    <mergeCell ref="A7:A77"/>
    <mergeCell ref="B7:B10"/>
    <mergeCell ref="B73:B75"/>
    <mergeCell ref="B209:B211"/>
    <mergeCell ref="A117:A146"/>
    <mergeCell ref="B86:B95"/>
    <mergeCell ref="B140:B146"/>
    <mergeCell ref="B125:B136"/>
    <mergeCell ref="A78:A116"/>
    <mergeCell ref="B123:B124"/>
    <mergeCell ref="B137:B138"/>
    <mergeCell ref="A147:A196"/>
    <mergeCell ref="B160:B178"/>
    <mergeCell ref="B179:B181"/>
    <mergeCell ref="B185:B188"/>
    <mergeCell ref="B182:B184"/>
    <mergeCell ref="A1:A4"/>
    <mergeCell ref="A313:D313"/>
    <mergeCell ref="E313:H313"/>
    <mergeCell ref="I313:K313"/>
    <mergeCell ref="A5:K5"/>
    <mergeCell ref="A265:A270"/>
    <mergeCell ref="B265:B268"/>
    <mergeCell ref="B26:B29"/>
    <mergeCell ref="B30:B34"/>
    <mergeCell ref="B53:B57"/>
    <mergeCell ref="B58:B59"/>
    <mergeCell ref="B60:B72"/>
    <mergeCell ref="B197:B208"/>
    <mergeCell ref="B119:B122"/>
    <mergeCell ref="B261:B264"/>
    <mergeCell ref="A271:A284"/>
    <mergeCell ref="I314:K314"/>
    <mergeCell ref="A314:D314"/>
    <mergeCell ref="E314:H314"/>
    <mergeCell ref="A213:A264"/>
    <mergeCell ref="A285:A297"/>
    <mergeCell ref="B271:B278"/>
    <mergeCell ref="B279:B281"/>
    <mergeCell ref="A298:A306"/>
    <mergeCell ref="B298:B305"/>
    <mergeCell ref="B214:B257"/>
    <mergeCell ref="B189:B196"/>
    <mergeCell ref="B11:B25"/>
    <mergeCell ref="B35:B52"/>
    <mergeCell ref="C1:K1"/>
    <mergeCell ref="C2:K2"/>
    <mergeCell ref="C3:K3"/>
    <mergeCell ref="C4:K4"/>
    <mergeCell ref="B97:B107"/>
    <mergeCell ref="B109:B113"/>
    <mergeCell ref="B117:B118"/>
    <mergeCell ref="B78:B81"/>
    <mergeCell ref="B83:B85"/>
    <mergeCell ref="B147:B150"/>
    <mergeCell ref="B151:B156"/>
  </mergeCells>
  <phoneticPr fontId="27" type="noConversion"/>
  <hyperlinks>
    <hyperlink ref="B269" r:id="rId1" display="https://www.sanidadfuerzasmilitares.mil.co/entidad/dependencias/grupo-gestion-del-riesgo-salud/vacunacion/puntos-vacunacion" xr:uid="{B2EB8A98-93D9-43CB-A67C-29F76930B2BD}"/>
    <hyperlink ref="I60" r:id="rId2" xr:uid="{61540A3A-2BA3-4CFB-9271-8C38C8F0B6A3}"/>
    <hyperlink ref="I61" r:id="rId3" display="https://www.sanidadfuerzasmilitares.mil.co/transparencia-acceso-informacion-publica/7-instrumentos-gestion-informacion/7-1-instrumentos-gestion-informacion/7-1-instrumentos-gestion-informacion/7-1-1-registro-activos-informacion-digsa/registro-activos-informacion-digsa-2025" xr:uid="{7D9FA26C-388C-4F4C-B6E2-84CF8B99E328}"/>
    <hyperlink ref="I62" r:id="rId4" display="https://www.sanidadfuerzasmilitares.mil.co/transparencia-acceso-informacion-publica/7-instrumentos-gestion-informacion/7-1-instrumentos-gestion-informacion/7-1-instrumentos-gestion-informacion/7-1-2-indice-informacion-clasificada/indice-informacion-publica-clasificada" xr:uid="{AF4819E1-31C4-43B9-B4F5-058C3BE058C2}"/>
    <hyperlink ref="I63" r:id="rId5" display="https://www.sanidadfuerzasmilitares.mil.co/transparencia-acceso-informacion-publica/7-instrumentos-gestion-informacion/7-1-instrumentos-gestion-informacion/7-1-instrumentos-gestion-informacion/7-1-3-esquema-publicacion-informacion/esquema-publicacion-informacion-digsa-2" xr:uid="{4F5292C5-8F0B-4F3C-AF40-473E7AE5030D}"/>
    <hyperlink ref="I65" r:id="rId6" display="https://www.sanidadfuerzasmilitares.mil.co/transparencia-acceso-informacion-publica/7-instrumentos-gestion-informacion/7-1-instrumentos-gestion-informacion/7-1-instrumentos-gestion-informacion/tablas-retencion-documental/tablas-retencion-documental-grupo-pirine" xr:uid="{193ECAA6-70F6-4F77-B2B9-F621AFE2B51A}"/>
    <hyperlink ref="I66" r:id="rId7" display="https://www.sanidadfuerzasmilitares.mil.co/transparencia-acceso-informacion-publica/7-instrumentos-gestion-informacion/7-1-instrumentos-gestion-informacion/7-1-instrumentos-gestion-informacion/cuadro-clasificacion-documental/cuadro-clasificacion-documental-grupo-16" xr:uid="{E79055BB-6088-43E0-9175-C281A40B9866}"/>
    <hyperlink ref="I67" r:id="rId8" display="https://www.sanidadfuerzasmilitares.mil.co/transparencia-acceso-informacion-publica/7-instrumentos-gestion-informacion/7-1-instrumentos-gestion-informacion/7-1-instrumentos-gestion-informacion/7-1-7-tablas-control-acceso-tca-digsa/tablas-control-acceso-tca-digsa-2024" xr:uid="{AFA49833-1EFB-42F9-BD66-AD2CB2270733}"/>
    <hyperlink ref="I68" r:id="rId9" display="https://www.sanidadfuerzasmilitares.mil.co/transparencia-acceso-informacion-publica/7-instrumentos-gestion-informacion/7-1-instrumentos-gestion-informacion/7-1-instrumentos-gestion-informacion/7-1-8-sistema-integrado-conservacion/sistema-integrado-conservacion-sic-digsa" xr:uid="{78139FAF-481C-497A-AFD9-A55990FDC65D}"/>
    <hyperlink ref="I69" r:id="rId10" xr:uid="{8DA0D5B0-9153-42A9-BCA0-2FE0D8BC71AC}"/>
    <hyperlink ref="I70" r:id="rId11" xr:uid="{141B0B4A-9ABB-4B8E-98F8-9B46CEC32A8F}"/>
    <hyperlink ref="I71" r:id="rId12" xr:uid="{EFF15B05-6369-44EC-B516-48DE00C5EF92}"/>
    <hyperlink ref="I12" r:id="rId13" xr:uid="{B6579B6F-BEF3-4947-ADB2-3E66A7212C9A}"/>
    <hyperlink ref="I24" r:id="rId14" xr:uid="{DE242513-14C6-4DD0-BBD3-796053C83550}"/>
    <hyperlink ref="I172" r:id="rId15" xr:uid="{5248F369-2E23-42CD-B978-86CFE3CBDABB}"/>
    <hyperlink ref="I116" r:id="rId16" xr:uid="{CE8B6AE9-D4DE-4813-83B4-BF59782D8DE1}"/>
    <hyperlink ref="I177" r:id="rId17" xr:uid="{0B346E0E-07C0-4C6A-9BDD-87E4DF130053}"/>
    <hyperlink ref="I184" r:id="rId18" xr:uid="{842A3D88-8F01-4E19-A551-4CF70CA47068}"/>
    <hyperlink ref="I183" r:id="rId19" xr:uid="{C0128EB9-8DF3-4A39-9684-AC76BEF14A44}"/>
    <hyperlink ref="I182" r:id="rId20" xr:uid="{D35FAF74-3750-4CCC-BA58-E7A83BCFD13D}"/>
    <hyperlink ref="I189" r:id="rId21" xr:uid="{63D08273-10C6-4518-ACF1-4F775C9E3BC1}"/>
    <hyperlink ref="I190" r:id="rId22" xr:uid="{664AF7BA-2877-4BFA-A138-156BB4C15202}"/>
    <hyperlink ref="I82" r:id="rId23" xr:uid="{3E5243DE-2582-405D-AC66-2A19F7DAD5A2}"/>
    <hyperlink ref="I84" r:id="rId24" xr:uid="{98EB6A8B-9E34-4314-8EBE-A5D9E040217B}"/>
    <hyperlink ref="I87" r:id="rId25" xr:uid="{1CFD0371-2448-4374-A54A-6547B9F99EFE}"/>
    <hyperlink ref="I88" r:id="rId26" xr:uid="{287398C3-4E95-4A89-919B-4BF7265AF9EB}"/>
    <hyperlink ref="I89" r:id="rId27" xr:uid="{DAAE766A-3F29-4C3C-819C-390446F0B9BA}"/>
    <hyperlink ref="I90" r:id="rId28" xr:uid="{347C873D-6C21-44E9-825C-196C708B187E}"/>
    <hyperlink ref="I91" r:id="rId29" xr:uid="{E6C553DF-8708-459B-91E0-33D8EE750C05}"/>
    <hyperlink ref="I93" r:id="rId30" xr:uid="{DB0FE5D0-87C4-4CDC-A819-BDB40D578768}"/>
    <hyperlink ref="I94" r:id="rId31" xr:uid="{E75331B2-8AB4-4323-A4BC-4992B3731BFA}"/>
    <hyperlink ref="I86" r:id="rId32" xr:uid="{108465A2-3E71-427C-825D-F402B6F72579}"/>
    <hyperlink ref="I92" r:id="rId33" xr:uid="{C36DE982-6816-4A5E-B2FF-E7AA7587DD0D}"/>
    <hyperlink ref="I85" r:id="rId34" xr:uid="{0230BA5F-650C-412D-B5A8-3849B3D6480C}"/>
    <hyperlink ref="I97" r:id="rId35" xr:uid="{6D2392C3-3093-4578-A296-0BA873492EAB}"/>
    <hyperlink ref="I103" r:id="rId36" display="https://www.sanidadfuerzasmilitares.mil.co/transparencia-acceso-informacion-publica/historico-transparencia-acceso-informacion/estructura-organica-talento-humano/36-direcciones-sanidad-jefatura-salud/noticias/institucional/servicios-al-ciudadano/carta-del-trato-digno-1" xr:uid="{A690B2D6-5EED-4606-AD93-490DB0AC6A39}"/>
    <hyperlink ref="I101" r:id="rId37" xr:uid="{4D5DD803-A988-4CBA-9C9B-C8F6C84A9F80}"/>
    <hyperlink ref="I106" r:id="rId38" xr:uid="{3C40EE50-3065-4350-AEEE-C6A2FF6C3DA5}"/>
    <hyperlink ref="I107" r:id="rId39" xr:uid="{8E052C9C-E4E2-43C0-9396-4BCB95AF28A1}"/>
    <hyperlink ref="I111" r:id="rId40" xr:uid="{4919EC11-D8A5-4432-AC93-50754E5BB476}"/>
    <hyperlink ref="I114" r:id="rId41" xr:uid="{0721E497-CACB-4A6A-B9AE-9D792AF268D2}"/>
    <hyperlink ref="I119" r:id="rId42" xr:uid="{87254285-9291-47FE-ADBD-D01C2EE9921D}"/>
    <hyperlink ref="I121" r:id="rId43" xr:uid="{82948876-CF2C-4BC9-9DD4-93F1FF635957}"/>
    <hyperlink ref="I137" r:id="rId44" xr:uid="{BE5F79F5-01A4-4169-8B1D-E4C4EF21A86C}"/>
    <hyperlink ref="I126" r:id="rId45" xr:uid="{6053C798-2693-4FDC-A89D-8F10B2E471E4}"/>
    <hyperlink ref="I127" r:id="rId46" xr:uid="{C661B5F1-98A7-4467-96DC-2170EBC5B3E6}"/>
    <hyperlink ref="I128" r:id="rId47" xr:uid="{A49EAC83-4C0D-4C5F-96FB-40AFA79412CC}"/>
    <hyperlink ref="I134" r:id="rId48" xr:uid="{8B5EB80F-6317-4824-B838-24050B0CE09B}"/>
    <hyperlink ref="I129" r:id="rId49" xr:uid="{C6C21BC0-A50F-4983-854D-EBEF6140B415}"/>
    <hyperlink ref="I131" r:id="rId50" xr:uid="{0CD45DA5-2CBE-4447-B814-4AC30D411BED}"/>
    <hyperlink ref="I132" r:id="rId51" xr:uid="{E9C64E10-303A-4E4A-9D3D-E6A4213D1907}"/>
    <hyperlink ref="I133" r:id="rId52" xr:uid="{4BCE7B1E-36F6-4A2E-BA5B-50EDE96D51B6}"/>
    <hyperlink ref="I135" r:id="rId53" xr:uid="{08C33C11-0C3D-4F82-A968-99E949A9AA1F}"/>
    <hyperlink ref="I136" r:id="rId54" xr:uid="{67CC7DCC-DC4F-4B3B-8E20-9898F4E52051}"/>
    <hyperlink ref="I130" r:id="rId55" xr:uid="{43FF58EB-D558-4EA0-9D3F-C67C805A9580}"/>
    <hyperlink ref="I145" r:id="rId56" xr:uid="{79D33F99-4E2D-4972-BF0C-46208A3CD373}"/>
    <hyperlink ref="I144" r:id="rId57" xr:uid="{31952403-5312-4B83-811E-7115CC3C5609}"/>
    <hyperlink ref="I142" r:id="rId58" xr:uid="{6D21703D-14FF-4055-841C-183D032138AA}"/>
    <hyperlink ref="I140" r:id="rId59" xr:uid="{F620BE89-D275-414C-A176-8CDEDFC16AF8}"/>
    <hyperlink ref="I139" r:id="rId60" xr:uid="{5FEFD418-900B-4D03-9CA2-E0CF65EB33EE}"/>
    <hyperlink ref="I143" r:id="rId61" xr:uid="{B3A6EC7F-1008-4504-ADD8-0A85A5C47FCD}"/>
    <hyperlink ref="I42" r:id="rId62" xr:uid="{8BD9AB75-03A8-48B0-9CB2-36724AB6C6BA}"/>
    <hyperlink ref="I44" r:id="rId63" xr:uid="{B7F06B65-8CBE-460C-B280-A475A4714CC9}"/>
    <hyperlink ref="I45" r:id="rId64" xr:uid="{AED975FB-F275-4DD8-BE07-1EAF7E765098}"/>
    <hyperlink ref="I47" r:id="rId65" xr:uid="{12876C7A-17B9-4EEB-BF33-75271696AE08}"/>
    <hyperlink ref="I48" r:id="rId66" xr:uid="{3CAE784B-C91D-4B70-A150-126D68BFC1B5}"/>
    <hyperlink ref="I165" r:id="rId67" display="https://www.sanidadfuerzasmilitares.mil.co/entidad/dependencias/subdireccion-salud-1" xr:uid="{54B883D4-6421-42D6-80FF-04BEE6BC0F6B}"/>
    <hyperlink ref="I168" r:id="rId68" xr:uid="{D68B07CB-D65B-41A1-95B9-DD6F668395ED}"/>
    <hyperlink ref="I179" r:id="rId69" display="https://www.sanidadfuerzasmilitares.mil.co/entidad/dependencias/grupo-salud-operacional" xr:uid="{45D7564C-6025-4BE7-8A77-BA061FBF4380}"/>
    <hyperlink ref="I200" r:id="rId70" display="https://www.sanidadfuerzasmilitares.mil.co/entidad/dependencias/grupo-red/portafolio-red-servicios" xr:uid="{2E3AB348-AC71-4073-A873-F86233E2FC75}"/>
    <hyperlink ref="I36" r:id="rId71" xr:uid="{BF5DAAB7-A137-4DDD-903B-FDBFEB509561}"/>
    <hyperlink ref="I13" r:id="rId72" xr:uid="{200F326B-EB17-421E-9829-1D872C885D02}"/>
    <hyperlink ref="I52" r:id="rId73" xr:uid="{13BDF1B6-B210-4802-AE04-E07EA92BBA6D}"/>
    <hyperlink ref="I109" r:id="rId74" xr:uid="{6FC3C905-94AF-4A8C-BD2B-A9222D0E8D06}"/>
    <hyperlink ref="I110" r:id="rId75" xr:uid="{FE4F1DB4-D2BD-4092-A3D5-81485D582B34}"/>
    <hyperlink ref="I112" r:id="rId76" xr:uid="{2C766592-3870-420C-9C93-B217C179C2E4}"/>
    <hyperlink ref="I113" r:id="rId77" xr:uid="{7F3701B5-8555-47A9-8C0C-88540119D20B}"/>
    <hyperlink ref="I120" r:id="rId78" xr:uid="{BEF48A23-AC03-4867-AEB6-9973F5624DD2}"/>
    <hyperlink ref="I163" r:id="rId79" xr:uid="{3AD11D7B-9E99-4036-8C0A-C622AB4D3974}"/>
    <hyperlink ref="I81" r:id="rId80" xr:uid="{0E582615-9E5A-4F9D-B0D5-1AE04008AE6D}"/>
    <hyperlink ref="I208" r:id="rId81" xr:uid="{2825C1C2-48C5-46AB-9EDA-0753CC285F2D}"/>
    <hyperlink ref="I169" r:id="rId82" xr:uid="{E3BB4CB0-EA2E-4B55-8368-EC5011CF356A}"/>
    <hyperlink ref="I26" r:id="rId83" xr:uid="{9A17B52F-F6DC-4442-BB20-473A6C028526}"/>
    <hyperlink ref="I27" r:id="rId84" xr:uid="{20CDE284-01E3-46FC-BAD8-031792C4F463}"/>
    <hyperlink ref="I28" r:id="rId85" xr:uid="{29A9659B-4CA4-4850-B5A8-BF2F45127F78}"/>
    <hyperlink ref="I29" r:id="rId86" xr:uid="{AF3CB56C-7489-4302-954C-B0A7B40E7CCC}"/>
    <hyperlink ref="I76" r:id="rId87" xr:uid="{7A59DA84-21B3-4CA2-B798-030BE766D3FE}"/>
    <hyperlink ref="I99" r:id="rId88" xr:uid="{AF966650-10A6-459E-9975-759DAC963E4D}"/>
    <hyperlink ref="I162" r:id="rId89" xr:uid="{089F24AE-D885-4F35-AF99-F9CD7CA4D36A}"/>
    <hyperlink ref="I194" r:id="rId90" xr:uid="{178DDBFE-6940-4490-8C4A-4EC3683BF8D2}"/>
    <hyperlink ref="I206" r:id="rId91" xr:uid="{336661FD-D858-4758-8670-06386A998FB5}"/>
    <hyperlink ref="I18" r:id="rId92" xr:uid="{93955EEC-1EA0-42F9-A826-C8CF13A2137D}"/>
    <hyperlink ref="I56" r:id="rId93" xr:uid="{26B77B24-144E-4A33-91E5-594156DEB62F}"/>
    <hyperlink ref="I53" r:id="rId94" xr:uid="{E2D97292-73FC-4361-95AC-F3404E1BB291}"/>
    <hyperlink ref="I54" r:id="rId95" xr:uid="{415B1341-909E-4DE3-A425-21D4E12E9C7E}"/>
    <hyperlink ref="I55" r:id="rId96" display="https://www.sanidadfuerzasmilitares.mil.co/transparencia-acceso-informacion-publica/5-tramites-servicios/5-1-tramites/5-1-3-costos-asociados" xr:uid="{6DB2B442-29C2-4E23-B2FF-F10815909B10}"/>
    <hyperlink ref="I78" r:id="rId97" xr:uid="{A34156BB-BF43-4BC1-A1CA-77EAD70FEF41}"/>
    <hyperlink ref="I176" r:id="rId98" xr:uid="{C2CEE539-EB9C-4D4B-909A-AB4140AD8E6C}"/>
    <hyperlink ref="I198" r:id="rId99" xr:uid="{3FA0547D-A9EB-4E45-A6A9-B44723F74484}"/>
    <hyperlink ref="I201" r:id="rId100" xr:uid="{3D15043D-B1F3-4164-817C-26AEA1C5DD16}"/>
    <hyperlink ref="I271" r:id="rId101" xr:uid="{DC0EA480-3DD8-4A6A-BB61-B260BB194F0B}"/>
    <hyperlink ref="I272" r:id="rId102" xr:uid="{324026FE-9A2C-4A8D-8A82-E6B620420B04}"/>
    <hyperlink ref="I273" r:id="rId103" xr:uid="{4B7D26F6-B523-405E-AC35-7592A5D24E13}"/>
    <hyperlink ref="I274" r:id="rId104" xr:uid="{8E57254E-69D5-4B47-A09F-FF9CC1F393F8}"/>
    <hyperlink ref="I275" r:id="rId105" xr:uid="{E55B2754-2CA6-4BC9-9BF1-064F0129AD99}"/>
    <hyperlink ref="I276" r:id="rId106" xr:uid="{B7C46B99-7B92-4A0E-934A-FAC0C4E8FED5}"/>
    <hyperlink ref="I277" r:id="rId107" xr:uid="{3760528B-B4F1-4D29-9FE6-366D043ED1A7}"/>
    <hyperlink ref="I278" r:id="rId108" xr:uid="{5B13B317-D640-4603-B2DE-D112DED97198}"/>
    <hyperlink ref="I279" r:id="rId109" xr:uid="{1AAF12A3-7AA8-4723-8BC1-1AFBA3355568}"/>
    <hyperlink ref="I280" r:id="rId110" xr:uid="{BA4E0D7E-E374-4561-B650-9589DB79E6B0}"/>
    <hyperlink ref="I281" r:id="rId111" xr:uid="{EFA4F0E6-11CB-42AE-9154-8A9073747BC0}"/>
    <hyperlink ref="I282" r:id="rId112" xr:uid="{263F842A-BAB8-4A56-B352-CF3D846CAAE2}"/>
    <hyperlink ref="I283" r:id="rId113" xr:uid="{04CA7BA6-8B3E-4327-B133-AEC8BA0940B7}"/>
    <hyperlink ref="I284" r:id="rId114" xr:uid="{7A19E0D2-69EB-4AAA-B6EC-8D60EE40268A}"/>
    <hyperlink ref="I308" r:id="rId115" xr:uid="{4361A6B6-D314-4600-A47E-0EC62F166973}"/>
    <hyperlink ref="I309" r:id="rId116" xr:uid="{787B5191-26CE-4CAB-83D7-E97AAF46F2B0}"/>
    <hyperlink ref="I294" r:id="rId117" xr:uid="{8F90185C-003A-4488-9171-29AC0613768D}"/>
    <hyperlink ref="I285" r:id="rId118" xr:uid="{F2176201-A796-482A-9BA4-C9C429848D0A}"/>
    <hyperlink ref="I286" r:id="rId119" xr:uid="{C5B49FBD-48B5-425D-8FA0-05794A29B144}"/>
    <hyperlink ref="I287" r:id="rId120" xr:uid="{85E0F13B-D8FC-42EF-80EB-3F9A4D1E3711}"/>
    <hyperlink ref="I288" r:id="rId121" xr:uid="{6E4F6049-E480-4AC2-93B8-D926B8472435}"/>
    <hyperlink ref="I289" r:id="rId122" xr:uid="{051623BF-E5D3-41DB-BF54-C7DC3C21780F}"/>
    <hyperlink ref="I290" r:id="rId123" xr:uid="{F2134163-A687-49E0-93B0-72398DC04A9A}"/>
    <hyperlink ref="I291" r:id="rId124" xr:uid="{DC00A80C-C098-4B5E-B8DB-7A501557E7E5}"/>
    <hyperlink ref="I292" r:id="rId125" xr:uid="{C01A0294-6A7D-4BE1-8130-F10DBBC37FBB}"/>
    <hyperlink ref="I293" r:id="rId126" xr:uid="{63D71AF0-51E7-4E9F-BF6D-8426D08213B3}"/>
    <hyperlink ref="I74" r:id="rId127" xr:uid="{624ADB86-0CC9-4DA7-9A53-CC1CC175CAEA}"/>
    <hyperlink ref="I166" r:id="rId128" xr:uid="{EE92704F-80A0-451F-82F8-D2F98D52CF9F}"/>
    <hyperlink ref="I181" r:id="rId129" xr:uid="{ABEDF37B-12C5-465D-BF50-D5843E6D19C9}"/>
    <hyperlink ref="I185" r:id="rId130" xr:uid="{0BC0A675-F43D-440B-9834-72D89174F120}"/>
    <hyperlink ref="I186" r:id="rId131" xr:uid="{FF9403F7-AA22-4871-913F-F06763926DA1}"/>
    <hyperlink ref="I187" r:id="rId132" xr:uid="{435053B2-2B7E-4EF1-96F5-36C60AB41133}"/>
    <hyperlink ref="I188" r:id="rId133" xr:uid="{3BE5EB07-AB31-44B3-9F80-5C16F9B79D46}"/>
    <hyperlink ref="I265" r:id="rId134" xr:uid="{16247819-3D7B-498E-8DCD-7ADF42906C93}"/>
    <hyperlink ref="I266" r:id="rId135" xr:uid="{E99E26D0-78FD-471F-A4C4-CE54BEF203F6}"/>
    <hyperlink ref="I267" r:id="rId136" xr:uid="{DB561FD0-FDF3-4B2E-91A6-C3CCE69A7E7F}"/>
    <hyperlink ref="I268" r:id="rId137" xr:uid="{D353771C-BC50-4CCC-B62E-52B631F25B2D}"/>
    <hyperlink ref="I15" r:id="rId138" display="https://www.sanidadfuerzasmilitares.mil.co/entidad/directorio" xr:uid="{BBB8E634-3C59-4F60-B963-96DDC5BD83D7}"/>
    <hyperlink ref="I151" r:id="rId139" display="https://www.sanidadfuerzasmilitares.mil.co/entidad/resena-historica/conquista-colonia" xr:uid="{4D70BC60-B315-43D3-BD52-6939EE3732EA}"/>
    <hyperlink ref="I152" r:id="rId140" display="https://www.sanidadfuerzasmilitares.mil.co/entidad/resena-historica/independencia" xr:uid="{698F975D-19A6-4D9B-822E-B58F4E7045CF}"/>
    <hyperlink ref="I153" r:id="rId141" display="https://www.sanidadfuerzasmilitares.mil.co/entidad/resena-historica/seccion-sanidad-alimentacion" xr:uid="{1A6A9D31-25D7-4DD4-9D13-415B35840398}"/>
    <hyperlink ref="I154" r:id="rId142" display="https://www.sanidadfuerzasmilitares.mil.co/entidad/resena-historica/nuevo-hospital-militar-central" xr:uid="{196F6050-8E8F-4687-8B87-A437CDE522C4}"/>
    <hyperlink ref="I155" r:id="rId143" display="https://www.sanidadfuerzasmilitares.mil.co/entidad/resena-historica/instituto-salud-las-fuerzas-militares" xr:uid="{78C96D6F-0AA6-4D6E-B9B4-CCBCECE1D890}"/>
    <hyperlink ref="I156" r:id="rId144" display="https://www.sanidadfuerzasmilitares.mil.co/entidad/resena-historica/direccion-general-sanidad-militar" xr:uid="{437B900D-B3BA-4979-8B33-FD4CE5C38247}"/>
    <hyperlink ref="I157" r:id="rId145" display="https://www.sanidadfuerzasmilitares.mil.co/transparencia-acceso-informacion-publica/1-informacion-entidad/1-1-mision-vision-funciones-deberes/1-1-1-mision-vision-1" xr:uid="{A9F774DF-F276-409B-B4B3-440FC95A92FE}"/>
    <hyperlink ref="I158" r:id="rId146" display="https://www.sanidadfuerzasmilitares.mil.co/entidad/objetivos" xr:uid="{E427E062-460A-4A1E-8CFA-547B961EE91B}"/>
    <hyperlink ref="I160" r:id="rId147" display="https://www.sanidadfuerzasmilitares.mil.co/entidad/dependencias/despacho-del-director-general" xr:uid="{30BD6C79-838B-47F1-9EFE-F044C5176FAF}"/>
    <hyperlink ref="I219" r:id="rId148" display="https://www.sanidadfuerzasmilitares.mil.co/comunicaciones/slides/biodiversidad" xr:uid="{10C0E36E-FFD6-432D-A5AA-AFF9B414F304}"/>
    <hyperlink ref="I220" r:id="rId149" display="https://www.sanidadfuerzasmilitares.mil.co/comunicaciones/slides/dia-insuficiencia-cardiaca" xr:uid="{93926C46-4675-4BFF-AF4A-405BC606F801}"/>
    <hyperlink ref="I221" r:id="rId150" display="https://www.sanidadfuerzasmilitares.mil.co/comunicaciones/slides/dia-del-medico-familiar" xr:uid="{8849C9E8-6864-468D-A64A-9D02568B8E34}"/>
    <hyperlink ref="I222" r:id="rId151" display="https://www.sanidadfuerzasmilitares.mil.co/comunicaciones/slides/dia-madre-3" xr:uid="{8462BC84-C0A8-475B-8D98-B3BDCF2C213E}"/>
    <hyperlink ref="I223" r:id="rId152" display="https://www.sanidadfuerzasmilitares.mil.co/comunicaciones/slides/dia-internacional-del-enfermero" xr:uid="{1D5EF75F-4EEA-4887-9405-800983699666}"/>
    <hyperlink ref="I224" r:id="rId153" display="https://www.sanidadfuerzasmilitares.mil.co/comunicaciones/slides/salud-materna-1" xr:uid="{9E1C8BCA-7C7B-482D-B4FB-0180CAD3B600}"/>
    <hyperlink ref="I225" r:id="rId154" display="https://www.sanidadfuerzasmilitares.mil.co/comunicaciones/slides/familia" xr:uid="{976130B8-488F-4C1F-9B56-378E9858C86E}"/>
    <hyperlink ref="I226" r:id="rId155" display="https://www.sanidadfuerzasmilitares.mil.co/comunicaciones/slides/gestar-amor" xr:uid="{97778B22-E353-40E7-9876-8DA9A5C02563}"/>
    <hyperlink ref="I228" r:id="rId156" display="https://www.sanidadfuerzasmilitares.mil.co/comunicaciones/slides/lavado-manos" xr:uid="{04A09562-1ADA-419E-A6C3-952D77106BE6}"/>
    <hyperlink ref="I229" r:id="rId157" display="https://www.sanidadfuerzasmilitares.mil.co/comunicaciones/slides/hipertension-cardiorespiratoria" xr:uid="{4D2172A8-8907-46F8-88CE-A0D96C0801F4}"/>
    <hyperlink ref="I230" r:id="rId158" display="https://www.sanidadfuerzasmilitares.mil.co/comunicaciones/slides/asma" xr:uid="{86B95E5B-40D3-40B5-B5B3-B7B1860C40B7}"/>
    <hyperlink ref="I231" r:id="rId159" display="https://www.sanidadfuerzasmilitares.mil.co/comunicaciones/slides/dia-nacional-del-bacteriologo-1" xr:uid="{7AA95DB1-5DC3-4FBA-9E0F-FB8000524E7D}"/>
    <hyperlink ref="I232" r:id="rId160" display="https://www.sanidadfuerzasmilitares.mil.co/comunicaciones/slides/center-4" xr:uid="{6F7A209A-41E6-41F1-B6D6-4DCCBE94A513}"/>
    <hyperlink ref="I233" r:id="rId161" display="https://www.sanidadfuerzasmilitares.mil.co/comunicaciones/slides/dia-mundial-tierra-4" xr:uid="{D2C01516-B7A5-41F0-876F-666882EDD4AA}"/>
    <hyperlink ref="I234" r:id="rId162" display="https://www.sanidadfuerzasmilitares.mil.co/comunicaciones/slides/paludismo-1" xr:uid="{4295FF24-70CB-4AC5-8BEB-C0C382154B0F}"/>
    <hyperlink ref="I235" r:id="rId163" display="https://www.sanidadfuerzasmilitares.mil.co/comunicaciones/slides/hemofilia" xr:uid="{B96EA93F-19FA-4E8E-9909-BB7382B0197B}"/>
    <hyperlink ref="I236" r:id="rId164" display="https://www.sanidadfuerzasmilitares.mil.co/comunicaciones/slides/dia-mundial-del-parkinson-3" xr:uid="{1AE593EC-84ED-4909-A881-F3C53ABAD3FC}"/>
    <hyperlink ref="I237" r:id="rId165" display="https://www.sanidadfuerzasmilitares.mil.co/comunicaciones/slides/dia-nacional-memoria-solidaridad-las-2" xr:uid="{A032C074-9F2C-4FF5-B3F7-EFB46591F2C9}"/>
    <hyperlink ref="I239" r:id="rId166" display="https://www.sanidadfuerzasmilitares.mil.co/entidad/dependencias/grupo-gestion-del-riesgo-salud/recomendaciones-salud/recomendaciones-semana-santa" xr:uid="{6B42318A-AFB7-4A12-BE2E-CE4143DFA424}"/>
    <hyperlink ref="I240" r:id="rId167" display="https://www.sanidadfuerzasmilitares.mil.co/comunicaciones/slides/dia-internacional-cancer-colon" xr:uid="{03015646-BD34-4E02-AD62-7902C008F67F}"/>
    <hyperlink ref="I241" r:id="rId168" display="https://www.sanidadfuerzasmilitares.mil.co/comunicaciones/slides/dia-mundial-salud-3" xr:uid="{EA5AC22F-495A-445B-8A6A-14E3C365AB43}"/>
    <hyperlink ref="I242" r:id="rId169" display="https://www.sanidadfuerzasmilitares.mil.co/comunicaciones/slides/autismo" xr:uid="{E1DAA8A0-93C1-4F8E-AC11-6006A7FD7F51}"/>
    <hyperlink ref="I243" r:id="rId170" display="https://www.sanidadfuerzasmilitares.mil.co/comunicaciones/slides/actividad-fisica-2" xr:uid="{429844AB-943F-44BD-BFD4-B55E966DCCED}"/>
    <hyperlink ref="I244" r:id="rId171" xr:uid="{E4AAD383-9626-458E-94B4-C8EF648C4CE9}"/>
    <hyperlink ref="I248" r:id="rId172" display="https://www.sanidadfuerzasmilitares.mil.co/comunicaciones/slides/comisionados-exterior" xr:uid="{0D137F28-0293-4320-ACE2-AD9E8186CDD5}"/>
    <hyperlink ref="I249" r:id="rId173" display="https://www.sanidadfuerzasmilitares.mil.co/comunicaciones/slides/nuevas-lineas-atencion" xr:uid="{403A2BF4-24AC-4376-96ED-392D7DAE4675}"/>
    <hyperlink ref="I250" r:id="rId174" display="https://www.sanidadfuerzasmilitares.mil.co/comunicaciones/slides/dia-mundial-del-trastorno-bipolar-2" xr:uid="{A8B6F4F1-C088-4368-B46C-4DA1B8FB5359}"/>
    <hyperlink ref="I260" r:id="rId175" display="https://www.sanidadfuerzasmilitares.mil.co/galerias/destacados-botones/cuida-familia/galeria-imagenes" xr:uid="{62DFDE9F-5EFC-48A4-A773-D290F0ECDF16}"/>
    <hyperlink ref="I261" r:id="rId176" display="https://www.sanidadfuerzasmilitares.mil.co/comunicaciones/multimedia/galeria-fotos" xr:uid="{0226ED5A-B03C-4C16-80EE-2E14A52EC35A}"/>
    <hyperlink ref="I262" r:id="rId177" display="https://www.sanidadfuerzasmilitares.mil.co/comunicaciones/multimedia/tiltviewer" xr:uid="{7519AC33-0C35-45A8-89DA-3F837BF6FC2F}"/>
    <hyperlink ref="I264" r:id="rId178" display="https://www.sanidadfuerzasmilitares.mil.co/comunicaciones/multimedia/galeria-videos" xr:uid="{E95AB6E3-34EE-451A-B567-D6088DAD7386}"/>
    <hyperlink ref="I263" r:id="rId179" display="https://www.sanidadfuerzasmilitares.mil.co/comunicaciones/multimedia/galeria-audios" xr:uid="{C800841C-7386-42AF-9C10-760FE19A1DF6}"/>
    <hyperlink ref="I72" r:id="rId180" xr:uid="{A3562585-D170-4E36-A3AD-D2E3FAB0617A}"/>
    <hyperlink ref="I170" r:id="rId181" xr:uid="{45DE353E-2D69-443A-98B6-1C88B418EAD1}"/>
    <hyperlink ref="I83" r:id="rId182" xr:uid="{042111D0-621F-4063-A454-054AC9044666}"/>
    <hyperlink ref="I104" r:id="rId183" xr:uid="{F94C8EC3-885E-40BC-A796-C2D548BA5599}"/>
    <hyperlink ref="I117" r:id="rId184" xr:uid="{A7B71272-D97A-49BE-9FA4-CE0CB28E3529}"/>
    <hyperlink ref="I118" r:id="rId185" xr:uid="{A600C8B6-BE98-436C-81B8-47ECD569F202}"/>
    <hyperlink ref="I122" r:id="rId186" xr:uid="{C985AEA3-B0CA-4081-9F13-EC963E7BF58B}"/>
    <hyperlink ref="I49" r:id="rId187" xr:uid="{EDB061F1-1F7E-4921-87CC-B0325977D5B4}"/>
    <hyperlink ref="I167" r:id="rId188" xr:uid="{BA1157C5-874B-4CF2-BDB1-2E7AD642FCA3}"/>
    <hyperlink ref="I19" r:id="rId189" xr:uid="{8B9410FB-6EBE-4752-BD6F-0A2A505B9B0E}"/>
    <hyperlink ref="I138" r:id="rId190" xr:uid="{ED77A09E-E9A5-4ECE-B83A-79A09916117C}"/>
    <hyperlink ref="I10" r:id="rId191" display="https://www.sanidadfuerzasmilitares.mil.co/transparencia-acceso-informacion-publica/informe-accesibilidad/informe-accesibilidad-2022-1" xr:uid="{92A02213-7A41-4D2D-9019-A57C64C0DC22}"/>
    <hyperlink ref="I9" r:id="rId192" display="https://www.sanidadfuerzasmilitares.mil.co/transparencia-acceso-informacion-publica/informe-accesibilidad/informe-accesibilidad-2023" xr:uid="{7CFE2E2C-AB76-444C-896F-6B3EBCCF0C12}"/>
    <hyperlink ref="I8" r:id="rId193" display="https://www.sanidadfuerzasmilitares.mil.co/transparencia-acceso-informacion-publica/informe-accesibilidad/informe-accesibilidad-2024" xr:uid="{35E3B145-A099-407F-B888-BB1EF986FA3A}"/>
    <hyperlink ref="I7" r:id="rId194" display="https://www.sanidadfuerzasmilitares.mil.co/transparencia-acceso-informacion-publica/informe-accesibilidad/informe-accesibilidad-2025" xr:uid="{74B57105-D84B-457A-9496-63A2F9A4393D}"/>
    <hyperlink ref="I21" r:id="rId195" display="https://www.sanidadfuerzasmilitares.mil.co/transparencia-acceso-informacion-publica/1-informacion-entidad/1-11-calendario-actividades-eventos/1-11-1-calendario" xr:uid="{C1BFBEDB-9E01-4049-A93F-23249E303840}"/>
    <hyperlink ref="I96" r:id="rId196" display="https://www.sanidadfuerzasmilitares.mil.co/comunicaciones/noticias-comunicados-prensa" xr:uid="{1132B034-8A2E-4B22-AA76-1F49AC5DBBD6}"/>
    <hyperlink ref="I100" r:id="rId197" xr:uid="{BED80211-72DD-4E48-8702-B18CCC817042}"/>
    <hyperlink ref="I105" r:id="rId198" xr:uid="{CBB7B5BA-5D67-46C4-AA8F-E55176821E11}"/>
    <hyperlink ref="I178" r:id="rId199" xr:uid="{B4F5FEA5-7532-4D4E-8B6F-8CFC54A2D8EB}"/>
    <hyperlink ref="I193" r:id="rId200" xr:uid="{F6B3289E-F2FD-4CB3-A496-FFE35D3B1CDB}"/>
    <hyperlink ref="I192" r:id="rId201" xr:uid="{734EBB1D-6EA3-45E2-8FEA-D583FBA7DC67}"/>
    <hyperlink ref="I207" r:id="rId202" xr:uid="{7F6AF0BD-4345-4EFE-8B68-A8CA530838C4}"/>
    <hyperlink ref="I253" r:id="rId203" xr:uid="{88EDCDDB-1B2C-414A-AF07-03E6DAC5B04D}"/>
    <hyperlink ref="I310" r:id="rId204" xr:uid="{CB626617-2315-4D41-BDD1-ACF489AEA784}"/>
    <hyperlink ref="I311" r:id="rId205" xr:uid="{0FA1F77B-9478-4C72-80FF-64375813E16D}"/>
    <hyperlink ref="I312" r:id="rId206" xr:uid="{0365B1C7-0238-4D82-AAF7-D6BAB97D734A}"/>
    <hyperlink ref="I214" r:id="rId207" display="https://www.sanidadfuerzasmilitares.mil.co/comunicaciones/slides/dia-mundial-del-medio-ambiente-1" xr:uid="{8385FEBB-230F-408F-A441-EAB96092D070}"/>
    <hyperlink ref="I215" r:id="rId208" display="https://www.sanidadfuerzasmilitares.mil.co/comunicaciones/slides/dia-mundial-sin-tabaco-5" xr:uid="{BA5E1C45-F5C4-424C-8D7F-E519641EC042}"/>
    <hyperlink ref="I216" r:id="rId209" display="https://www.sanidadfuerzasmilitares.mil.co/comunicaciones/slides/dia-mundial-salud-menstrual" xr:uid="{6CB0D7D3-8B4E-48E5-9B09-991B1433BA23}"/>
    <hyperlink ref="I217" r:id="rId210" display="https://www.sanidadfuerzasmilitares.mil.co/comunicaciones/slides/dia-accion-salud-las-mujeres" xr:uid="{FAA813F4-B3CF-407B-9360-5CA06677D326}"/>
    <hyperlink ref="I218" r:id="rId211" display="https://www.sanidadfuerzasmilitares.mil.co/comunicaciones/slides/dia-nacional-del-gineco-obstetra" xr:uid="{874A59AB-DBC2-411A-9101-6B507CA6EB62}"/>
    <hyperlink ref="I238" r:id="rId212" display="https://www.sanidadfuerzasmilitares.mil.co/comunicaciones/slides/rendicion-cuentas-2025" xr:uid="{9038D576-E005-4FBA-A4BF-1D3039C4BD8C}"/>
    <hyperlink ref="I245" r:id="rId213" display="https://www.youtube.com/watch?v=1l8ndDfhzJE" xr:uid="{46A451EE-9187-455B-A0BC-CA704B970473}"/>
    <hyperlink ref="I252" r:id="rId214" display="https://www.sanidadfuerzasmilitares.mil.co/comunicaciones/slides/comisionados" xr:uid="{07BF61CE-B779-4464-945B-B91DBECEFA60}"/>
    <hyperlink ref="I254" r:id="rId215" display="https://www.sanidadfuerzasmilitares.mil.co/comunicaciones/slides/siguenos-redes-sociales" xr:uid="{2E92D001-71F9-41AC-A565-09E43D4EA178}"/>
    <hyperlink ref="I255" r:id="rId216" display="https://www.sanidadfuerzasmilitares.mil.co/comunicaciones/slides/realiza-tus-tramites-afiliacion-casa" xr:uid="{79CFEFAC-694F-4840-B1A4-3E981E149A1C}"/>
    <hyperlink ref="I256" r:id="rId217" display="https://www.sanidadfuerzasmilitares.mil.co/comunicaciones/slides/linea-defensa-vida" xr:uid="{724B0157-0EF4-48B4-9D81-8DF0AA2649B8}"/>
    <hyperlink ref="I296" r:id="rId218" display="https://www.sanidadfuerzasmilitares.mil.co/comunicaciones/boletines-informativos/boletines-informativos-2026/boletin-n-0-7-dia-mundial-del-sueno" xr:uid="{9EB9C9D2-EDFC-4879-8958-B8A0EC231A82}"/>
    <hyperlink ref="I171" r:id="rId219" xr:uid="{AE3099AC-7FC2-4B6E-97AF-070AFEEAFF13}"/>
    <hyperlink ref="I115" r:id="rId220" xr:uid="{D8708016-D2B7-4DB0-AEA9-01142F379AFE}"/>
    <hyperlink ref="I14" r:id="rId221" display="https://www.sanidadfuerzasmilitares.mil.co/transparencia-acceso-informacion-publica/1-informacion-entidad/1-4-directorio-institucional/1-4-2-ubicacion-fisica-1_x000a__x000a_" xr:uid="{3028C229-DC18-45DB-8F08-38C82DF008C2}"/>
    <hyperlink ref="I17" r:id="rId222" xr:uid="{96A05A8A-1159-4482-8C33-7DEB0EED95C8}"/>
    <hyperlink ref="I20" r:id="rId223" display="https://pqr.sanidadfuerzasmilitares.mil.co/index.php?idcategoria=34445" xr:uid="{1226BCE0-757D-4A59-ADA9-73648BD37F07}"/>
    <hyperlink ref="I43" r:id="rId224" display="https://www.sanidadfuerzasmilitares.mil.co/transparencia-acceso-informacion-publica/4-planeacion-presupuesto-e-informes/4-7-informes-gestion-evaluacion-auditoria/4-7-3-informe-rendicion-cuentas-ciudadania" xr:uid="{372F9D2C-208C-4F86-9365-53FF966DD361}"/>
    <hyperlink ref="I50" r:id="rId225" xr:uid="{A83C8716-72A8-463F-BF2A-656767511896}"/>
    <hyperlink ref="I58" r:id="rId226" xr:uid="{0735435B-B087-4861-B633-125320166739}"/>
    <hyperlink ref="I59" r:id="rId227" display="https://www.sanidadfuerzasmilitares.mil.co/transparencia-acceso-informacion-publica/6-participa-1/6-1-descripcion-general-1/6-1-2-publicar-informacion-sobre-los" xr:uid="{36A52C72-3352-4D33-B5D9-DFAF4C5F68D9}"/>
    <hyperlink ref="I108" r:id="rId228" xr:uid="{38A6F5DC-E5DB-4BD4-93D0-E026018EE061}"/>
    <hyperlink ref="I203" r:id="rId229" xr:uid="{8CE40EDB-C2FC-427A-93B3-82378AC837CB}"/>
    <hyperlink ref="I16" r:id="rId230" xr:uid="{7EABBCAE-F64D-409F-BA0D-457F2FA0E8F6}"/>
    <hyperlink ref="I22" r:id="rId231" display="https://pqr.sanidadfuerzasmilitares.mil.co/index.php?idcategoria=34445" xr:uid="{24FC15A9-4F5B-4F3C-BA6D-36BF02C41088}"/>
    <hyperlink ref="I23" r:id="rId232" xr:uid="{A826064E-8F3F-42D3-B586-55711998BA97}"/>
    <hyperlink ref="I25" r:id="rId233" xr:uid="{55DEA137-7D3B-48C1-B5D0-CD01FCBEC7C4}"/>
    <hyperlink ref="I195" r:id="rId234" xr:uid="{5C9BFFF7-6A27-46E1-8E6A-8359DC6F2C29}"/>
    <hyperlink ref="I196" r:id="rId235" xr:uid="{004DB156-97B3-48F0-A5A2-321F4790F85A}"/>
    <hyperlink ref="I197" r:id="rId236" xr:uid="{9E8333F0-0230-4275-A694-8DEC8B36A0C1}"/>
    <hyperlink ref="I199" r:id="rId237" xr:uid="{3A81AB49-7FC9-4C3E-9830-A63D58AD0E51}"/>
    <hyperlink ref="I204" r:id="rId238" xr:uid="{C8C37BB5-590B-43A4-9569-774B3354B3FE}"/>
    <hyperlink ref="I205" r:id="rId239" xr:uid="{DC76BF98-1F66-4782-A9D9-0F0E591D27F3}"/>
    <hyperlink ref="I209" r:id="rId240" xr:uid="{C9D41C32-08DA-48D9-BC89-E2E312134BD2}"/>
    <hyperlink ref="I211" r:id="rId241" xr:uid="{33382384-2933-43CB-B9AC-69AAE2518978}"/>
    <hyperlink ref="I212" r:id="rId242" xr:uid="{98E1F22C-19A5-4324-B3D0-1FD41913367F}"/>
    <hyperlink ref="I297" r:id="rId243" xr:uid="{CB1DD50E-B69D-440A-8431-C225D09A7BCC}"/>
  </hyperlinks>
  <printOptions horizontalCentered="1"/>
  <pageMargins left="0.11811023622047245" right="0.70866141732283472" top="0.59055118110236227" bottom="0.43307086614173229" header="0.31496062992125984" footer="0.31496062992125984"/>
  <pageSetup paperSize="5" scale="60" orientation="landscape" r:id="rId244"/>
  <ignoredErrors>
    <ignoredError sqref="G307:G309 G30:G34" numberStoredAsText="1"/>
  </ignoredErrors>
  <drawing r:id="rId245"/>
  <legacyDrawing r:id="rId246"/>
  <extLst>
    <ext xmlns:x14="http://schemas.microsoft.com/office/spreadsheetml/2009/9/main" uri="{CCE6A557-97BC-4b89-ADB6-D9C93CAAB3DF}">
      <x14:dataValidations xmlns:xm="http://schemas.microsoft.com/office/excel/2006/main" count="3">
        <x14:dataValidation type="list" allowBlank="1" showInputMessage="1" showErrorMessage="1" xr:uid="{6F27D306-3CFF-43F8-87B9-9862072E17D1}">
          <x14:formula1>
            <xm:f>Parametros!$A$2:$A$5</xm:f>
          </x14:formula1>
          <xm:sqref>E60:E71</xm:sqref>
        </x14:dataValidation>
        <x14:dataValidation type="list" allowBlank="1" showInputMessage="1" showErrorMessage="1" xr:uid="{B0B6994D-D2BE-4509-A0BC-1A6687930096}">
          <x14:formula1>
            <xm:f>Parametros!$B$2:$B$8</xm:f>
          </x14:formula1>
          <xm:sqref>F60:F71</xm:sqref>
        </x14:dataValidation>
        <x14:dataValidation type="list" allowBlank="1" showInputMessage="1" showErrorMessage="1" xr:uid="{73218F07-8086-40AD-AFFA-9E94ADE132AB}">
          <x14:formula1>
            <xm:f>Parametros!$C$2:$C$10</xm:f>
          </x14:formula1>
          <xm:sqref>H60:H71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312E1-63FD-4E75-B4F1-55337FD4F146}">
  <dimension ref="A1:C10"/>
  <sheetViews>
    <sheetView workbookViewId="0">
      <selection activeCell="C25" sqref="C25"/>
    </sheetView>
  </sheetViews>
  <sheetFormatPr baseColWidth="10" defaultRowHeight="15" x14ac:dyDescent="0.25"/>
  <cols>
    <col min="1" max="1" width="35" customWidth="1"/>
    <col min="2" max="2" width="32.42578125" customWidth="1"/>
    <col min="3" max="3" width="33.28515625" customWidth="1"/>
  </cols>
  <sheetData>
    <row r="1" spans="1:3" ht="45.75" customHeight="1" x14ac:dyDescent="0.25">
      <c r="A1" s="66" t="s">
        <v>1081</v>
      </c>
      <c r="B1" s="66" t="s">
        <v>1082</v>
      </c>
      <c r="C1" s="66" t="s">
        <v>1083</v>
      </c>
    </row>
    <row r="2" spans="1:3" x14ac:dyDescent="0.25">
      <c r="A2" t="s">
        <v>1084</v>
      </c>
      <c r="B2" t="s">
        <v>1086</v>
      </c>
      <c r="C2" t="s">
        <v>1090</v>
      </c>
    </row>
    <row r="3" spans="1:3" x14ac:dyDescent="0.25">
      <c r="A3" t="s">
        <v>421</v>
      </c>
      <c r="B3" t="s">
        <v>422</v>
      </c>
      <c r="C3" t="s">
        <v>1091</v>
      </c>
    </row>
    <row r="4" spans="1:3" x14ac:dyDescent="0.25">
      <c r="A4" t="s">
        <v>418</v>
      </c>
      <c r="B4" t="s">
        <v>957</v>
      </c>
      <c r="C4" t="s">
        <v>1092</v>
      </c>
    </row>
    <row r="5" spans="1:3" x14ac:dyDescent="0.25">
      <c r="A5" t="s">
        <v>1085</v>
      </c>
      <c r="B5" t="s">
        <v>1087</v>
      </c>
      <c r="C5" t="s">
        <v>488</v>
      </c>
    </row>
    <row r="6" spans="1:3" x14ac:dyDescent="0.25">
      <c r="B6" t="s">
        <v>423</v>
      </c>
      <c r="C6" t="s">
        <v>465</v>
      </c>
    </row>
    <row r="7" spans="1:3" x14ac:dyDescent="0.25">
      <c r="B7" t="s">
        <v>1088</v>
      </c>
      <c r="C7" t="s">
        <v>1093</v>
      </c>
    </row>
    <row r="8" spans="1:3" x14ac:dyDescent="0.25">
      <c r="B8" t="s">
        <v>1089</v>
      </c>
      <c r="C8" t="s">
        <v>992</v>
      </c>
    </row>
    <row r="9" spans="1:3" x14ac:dyDescent="0.25">
      <c r="C9" t="s">
        <v>419</v>
      </c>
    </row>
    <row r="10" spans="1:3" x14ac:dyDescent="0.25">
      <c r="C10" t="s">
        <v>1094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46"/>
  <sheetViews>
    <sheetView topLeftCell="A73" workbookViewId="0">
      <selection activeCell="M4" sqref="M4"/>
    </sheetView>
  </sheetViews>
  <sheetFormatPr baseColWidth="10" defaultColWidth="11.42578125" defaultRowHeight="12.75" x14ac:dyDescent="0.2"/>
  <cols>
    <col min="1" max="1" width="11.42578125" style="21"/>
    <col min="2" max="2" width="22.5703125" style="21" customWidth="1"/>
    <col min="3" max="3" width="48.42578125" style="21" customWidth="1"/>
    <col min="4" max="4" width="64.7109375" style="21" customWidth="1"/>
    <col min="5" max="5" width="24" style="21" hidden="1" customWidth="1"/>
    <col min="6" max="6" width="28" style="21" hidden="1" customWidth="1"/>
    <col min="7" max="7" width="16" style="33" customWidth="1"/>
    <col min="8" max="8" width="20.5703125" style="21" hidden="1" customWidth="1"/>
    <col min="9" max="9" width="44.5703125" style="21" customWidth="1"/>
    <col min="10" max="16384" width="11.42578125" style="21"/>
  </cols>
  <sheetData>
    <row r="1" spans="1:21" x14ac:dyDescent="0.2">
      <c r="K1" s="45"/>
      <c r="L1" s="45"/>
      <c r="M1" s="45"/>
      <c r="N1" s="45"/>
      <c r="O1" s="45"/>
      <c r="P1" s="45"/>
      <c r="Q1" s="45"/>
      <c r="R1" s="45"/>
      <c r="S1" s="45"/>
      <c r="T1" s="45"/>
      <c r="U1" s="45"/>
    </row>
    <row r="2" spans="1:21" ht="21.75" customHeight="1" x14ac:dyDescent="0.3">
      <c r="A2" s="240" t="s">
        <v>563</v>
      </c>
      <c r="B2" s="240"/>
      <c r="C2" s="240"/>
      <c r="D2" s="240"/>
      <c r="E2" s="240"/>
      <c r="F2" s="240"/>
      <c r="G2" s="240"/>
      <c r="H2" s="240"/>
      <c r="I2" s="240"/>
      <c r="K2" s="45"/>
      <c r="L2" s="45"/>
      <c r="M2" s="45"/>
      <c r="N2" s="45"/>
      <c r="O2" s="45"/>
      <c r="P2" s="45"/>
      <c r="Q2" s="45"/>
      <c r="R2" s="45"/>
      <c r="S2" s="45"/>
      <c r="T2" s="45"/>
      <c r="U2" s="45"/>
    </row>
    <row r="3" spans="1:21" ht="19.5" customHeight="1" x14ac:dyDescent="0.3">
      <c r="A3" s="240" t="s">
        <v>564</v>
      </c>
      <c r="B3" s="240"/>
      <c r="C3" s="240"/>
      <c r="D3" s="240"/>
      <c r="E3" s="241" t="s">
        <v>565</v>
      </c>
      <c r="F3" s="241" t="s">
        <v>566</v>
      </c>
      <c r="G3" s="240" t="s">
        <v>2</v>
      </c>
      <c r="H3" s="240"/>
      <c r="I3" s="241" t="s">
        <v>567</v>
      </c>
      <c r="K3" s="45"/>
      <c r="L3" s="45"/>
      <c r="M3" s="45"/>
      <c r="N3" s="45"/>
      <c r="O3" s="45"/>
      <c r="P3" s="45"/>
      <c r="Q3" s="45"/>
      <c r="R3" s="45"/>
      <c r="S3" s="45"/>
      <c r="T3" s="45"/>
      <c r="U3" s="45"/>
    </row>
    <row r="4" spans="1:21" ht="49.5" customHeight="1" x14ac:dyDescent="0.2">
      <c r="A4" s="60" t="s">
        <v>568</v>
      </c>
      <c r="B4" s="60" t="s">
        <v>569</v>
      </c>
      <c r="C4" s="60" t="s">
        <v>570</v>
      </c>
      <c r="D4" s="60" t="s">
        <v>571</v>
      </c>
      <c r="E4" s="241"/>
      <c r="F4" s="241"/>
      <c r="G4" s="60" t="s">
        <v>4</v>
      </c>
      <c r="H4" s="60" t="s">
        <v>5</v>
      </c>
      <c r="I4" s="242"/>
      <c r="K4" s="45"/>
      <c r="L4" s="45"/>
      <c r="M4" s="45"/>
      <c r="N4" s="45"/>
      <c r="O4" s="45"/>
      <c r="P4" s="45"/>
      <c r="Q4" s="45"/>
      <c r="R4" s="45"/>
      <c r="S4" s="45"/>
      <c r="T4" s="45"/>
      <c r="U4" s="45"/>
    </row>
    <row r="5" spans="1:21" ht="63" customHeight="1" x14ac:dyDescent="0.2">
      <c r="A5" s="260">
        <v>1</v>
      </c>
      <c r="B5" s="61" t="s">
        <v>572</v>
      </c>
      <c r="C5" s="32"/>
      <c r="D5" s="30" t="s">
        <v>573</v>
      </c>
      <c r="E5" s="61" t="s">
        <v>574</v>
      </c>
      <c r="F5" s="31"/>
      <c r="G5" s="59" t="s">
        <v>18</v>
      </c>
      <c r="H5" s="31"/>
      <c r="I5" s="41" t="s">
        <v>575</v>
      </c>
      <c r="K5" s="45"/>
      <c r="L5" s="45"/>
      <c r="M5" s="45"/>
      <c r="N5" s="45"/>
      <c r="O5" s="45"/>
      <c r="P5" s="45"/>
      <c r="Q5" s="45"/>
      <c r="R5" s="45"/>
      <c r="S5" s="45"/>
      <c r="T5" s="45"/>
      <c r="U5" s="45"/>
    </row>
    <row r="6" spans="1:21" ht="140.25" x14ac:dyDescent="0.2">
      <c r="A6" s="260"/>
      <c r="B6" s="244" t="s">
        <v>576</v>
      </c>
      <c r="C6" s="23" t="s">
        <v>577</v>
      </c>
      <c r="D6" s="24" t="s">
        <v>578</v>
      </c>
      <c r="E6" s="244" t="s">
        <v>579</v>
      </c>
      <c r="F6" s="263"/>
      <c r="G6" s="59" t="s">
        <v>18</v>
      </c>
      <c r="H6" s="22"/>
      <c r="I6" s="235" t="s">
        <v>580</v>
      </c>
      <c r="K6" s="45"/>
      <c r="L6" s="45"/>
      <c r="M6" s="45"/>
      <c r="N6" s="45"/>
      <c r="O6" s="45"/>
      <c r="P6" s="45"/>
      <c r="Q6" s="45"/>
      <c r="R6" s="45"/>
      <c r="S6" s="45"/>
      <c r="T6" s="45"/>
      <c r="U6" s="45"/>
    </row>
    <row r="7" spans="1:21" x14ac:dyDescent="0.2">
      <c r="A7" s="260"/>
      <c r="B7" s="244"/>
      <c r="C7" s="23" t="s">
        <v>581</v>
      </c>
      <c r="D7" s="64" t="s">
        <v>582</v>
      </c>
      <c r="E7" s="244"/>
      <c r="F7" s="263"/>
      <c r="G7" s="59" t="s">
        <v>18</v>
      </c>
      <c r="H7" s="22"/>
      <c r="I7" s="237"/>
      <c r="K7" s="45"/>
      <c r="L7" s="45"/>
      <c r="M7" s="45"/>
      <c r="N7" s="45"/>
      <c r="O7" s="45"/>
      <c r="P7" s="45"/>
      <c r="Q7" s="45"/>
      <c r="R7" s="45"/>
      <c r="S7" s="45"/>
      <c r="T7" s="45"/>
      <c r="U7" s="45"/>
    </row>
    <row r="8" spans="1:21" x14ac:dyDescent="0.2">
      <c r="A8" s="260"/>
      <c r="B8" s="244"/>
      <c r="C8" s="23" t="s">
        <v>583</v>
      </c>
      <c r="D8" s="251" t="s">
        <v>584</v>
      </c>
      <c r="E8" s="244"/>
      <c r="F8" s="263"/>
      <c r="G8" s="231" t="s">
        <v>18</v>
      </c>
      <c r="H8" s="247"/>
      <c r="I8" s="237"/>
      <c r="K8" s="45"/>
      <c r="L8" s="45"/>
      <c r="M8" s="45"/>
      <c r="N8" s="45"/>
      <c r="O8" s="45"/>
      <c r="P8" s="45"/>
      <c r="Q8" s="45"/>
      <c r="R8" s="45"/>
      <c r="S8" s="45"/>
      <c r="T8" s="45"/>
      <c r="U8" s="45"/>
    </row>
    <row r="9" spans="1:21" x14ac:dyDescent="0.2">
      <c r="A9" s="260"/>
      <c r="B9" s="244"/>
      <c r="C9" s="23" t="s">
        <v>585</v>
      </c>
      <c r="D9" s="251"/>
      <c r="E9" s="244"/>
      <c r="F9" s="263"/>
      <c r="G9" s="260"/>
      <c r="H9" s="259"/>
      <c r="I9" s="237"/>
      <c r="K9" s="45"/>
      <c r="L9" s="45"/>
      <c r="M9" s="45"/>
      <c r="N9" s="45"/>
      <c r="O9" s="45"/>
      <c r="P9" s="45"/>
      <c r="Q9" s="45"/>
      <c r="R9" s="45"/>
      <c r="S9" s="45"/>
      <c r="T9" s="45"/>
      <c r="U9" s="45"/>
    </row>
    <row r="10" spans="1:21" x14ac:dyDescent="0.2">
      <c r="A10" s="260"/>
      <c r="B10" s="244"/>
      <c r="C10" s="23" t="s">
        <v>586</v>
      </c>
      <c r="D10" s="251"/>
      <c r="E10" s="244"/>
      <c r="F10" s="263"/>
      <c r="G10" s="260"/>
      <c r="H10" s="259"/>
      <c r="I10" s="237"/>
      <c r="K10" s="45"/>
      <c r="L10" s="45"/>
      <c r="M10" s="45"/>
      <c r="N10" s="45"/>
      <c r="O10" s="45"/>
      <c r="P10" s="45"/>
      <c r="Q10" s="45"/>
      <c r="R10" s="45"/>
      <c r="S10" s="45"/>
      <c r="T10" s="45"/>
      <c r="U10" s="45"/>
    </row>
    <row r="11" spans="1:21" x14ac:dyDescent="0.2">
      <c r="A11" s="260"/>
      <c r="B11" s="244"/>
      <c r="C11" s="23" t="s">
        <v>587</v>
      </c>
      <c r="D11" s="251"/>
      <c r="E11" s="244"/>
      <c r="F11" s="263"/>
      <c r="G11" s="232"/>
      <c r="H11" s="248"/>
      <c r="I11" s="237"/>
      <c r="K11" s="45"/>
      <c r="L11" s="45"/>
      <c r="M11" s="45"/>
      <c r="N11" s="45"/>
      <c r="O11" s="45"/>
      <c r="P11" s="45"/>
      <c r="Q11" s="45"/>
      <c r="R11" s="45"/>
      <c r="S11" s="45"/>
      <c r="T11" s="45"/>
      <c r="U11" s="45"/>
    </row>
    <row r="12" spans="1:21" ht="38.25" x14ac:dyDescent="0.2">
      <c r="A12" s="260"/>
      <c r="B12" s="244"/>
      <c r="C12" s="23" t="s">
        <v>588</v>
      </c>
      <c r="D12" s="64" t="s">
        <v>589</v>
      </c>
      <c r="E12" s="244"/>
      <c r="F12" s="263"/>
      <c r="G12" s="59" t="s">
        <v>18</v>
      </c>
      <c r="H12" s="25"/>
      <c r="I12" s="237"/>
      <c r="K12" s="45"/>
      <c r="L12" s="45"/>
      <c r="M12" s="45"/>
      <c r="N12" s="45"/>
      <c r="O12" s="45"/>
      <c r="P12" s="45"/>
      <c r="Q12" s="45"/>
      <c r="R12" s="45"/>
      <c r="S12" s="45"/>
      <c r="T12" s="45"/>
      <c r="U12" s="45"/>
    </row>
    <row r="13" spans="1:21" ht="25.5" x14ac:dyDescent="0.2">
      <c r="A13" s="260"/>
      <c r="B13" s="244"/>
      <c r="C13" s="23" t="s">
        <v>590</v>
      </c>
      <c r="D13" s="64" t="s">
        <v>591</v>
      </c>
      <c r="E13" s="244"/>
      <c r="F13" s="263"/>
      <c r="G13" s="59" t="s">
        <v>18</v>
      </c>
      <c r="H13" s="25"/>
      <c r="I13" s="237"/>
      <c r="K13" s="45"/>
      <c r="L13" s="45"/>
      <c r="M13" s="45"/>
      <c r="N13" s="45"/>
      <c r="O13" s="45"/>
      <c r="P13" s="45"/>
      <c r="Q13" s="45"/>
      <c r="R13" s="45"/>
      <c r="S13" s="45"/>
      <c r="T13" s="45"/>
      <c r="U13" s="45"/>
    </row>
    <row r="14" spans="1:21" ht="25.5" x14ac:dyDescent="0.2">
      <c r="A14" s="260"/>
      <c r="B14" s="244"/>
      <c r="C14" s="23" t="s">
        <v>592</v>
      </c>
      <c r="D14" s="64" t="s">
        <v>593</v>
      </c>
      <c r="E14" s="244"/>
      <c r="F14" s="263"/>
      <c r="G14" s="59" t="s">
        <v>18</v>
      </c>
      <c r="H14" s="25"/>
      <c r="I14" s="237"/>
      <c r="K14" s="45"/>
      <c r="L14" s="45"/>
      <c r="M14" s="45"/>
      <c r="N14" s="45"/>
      <c r="O14" s="45"/>
      <c r="P14" s="45"/>
      <c r="Q14" s="45"/>
      <c r="R14" s="45"/>
      <c r="S14" s="45"/>
      <c r="T14" s="45"/>
      <c r="U14" s="45"/>
    </row>
    <row r="15" spans="1:21" ht="25.5" x14ac:dyDescent="0.2">
      <c r="A15" s="260"/>
      <c r="B15" s="244"/>
      <c r="C15" s="23" t="s">
        <v>594</v>
      </c>
      <c r="D15" s="64" t="s">
        <v>595</v>
      </c>
      <c r="E15" s="244"/>
      <c r="F15" s="263"/>
      <c r="G15" s="59" t="s">
        <v>18</v>
      </c>
      <c r="H15" s="25"/>
      <c r="I15" s="237"/>
      <c r="K15" s="45"/>
      <c r="L15" s="45"/>
      <c r="M15" s="45"/>
      <c r="N15" s="45"/>
      <c r="O15" s="45"/>
      <c r="P15" s="45"/>
      <c r="Q15" s="45"/>
      <c r="R15" s="45"/>
      <c r="S15" s="45"/>
      <c r="T15" s="45"/>
      <c r="U15" s="45"/>
    </row>
    <row r="16" spans="1:21" ht="63.75" x14ac:dyDescent="0.2">
      <c r="A16" s="260"/>
      <c r="B16" s="244"/>
      <c r="C16" s="23" t="s">
        <v>596</v>
      </c>
      <c r="D16" s="64" t="s">
        <v>597</v>
      </c>
      <c r="E16" s="244"/>
      <c r="F16" s="263"/>
      <c r="G16" s="59" t="s">
        <v>18</v>
      </c>
      <c r="H16" s="25"/>
      <c r="I16" s="237"/>
      <c r="K16" s="45"/>
      <c r="L16" s="45"/>
      <c r="M16" s="45"/>
      <c r="N16" s="45"/>
      <c r="O16" s="45"/>
      <c r="P16" s="45"/>
      <c r="Q16" s="45"/>
      <c r="R16" s="45"/>
      <c r="S16" s="45"/>
      <c r="T16" s="45"/>
      <c r="U16" s="45"/>
    </row>
    <row r="17" spans="1:21" ht="89.25" x14ac:dyDescent="0.2">
      <c r="A17" s="260"/>
      <c r="B17" s="244"/>
      <c r="C17" s="23" t="s">
        <v>598</v>
      </c>
      <c r="D17" s="64" t="s">
        <v>599</v>
      </c>
      <c r="E17" s="244"/>
      <c r="F17" s="263"/>
      <c r="G17" s="59" t="s">
        <v>18</v>
      </c>
      <c r="H17" s="25"/>
      <c r="I17" s="237"/>
      <c r="K17" s="45"/>
      <c r="L17" s="45"/>
      <c r="M17" s="45"/>
      <c r="N17" s="45"/>
      <c r="O17" s="45"/>
      <c r="P17" s="45"/>
      <c r="Q17" s="45"/>
      <c r="R17" s="45"/>
      <c r="S17" s="45"/>
      <c r="T17" s="45"/>
      <c r="U17" s="45"/>
    </row>
    <row r="18" spans="1:21" ht="76.5" x14ac:dyDescent="0.2">
      <c r="A18" s="260"/>
      <c r="B18" s="244"/>
      <c r="C18" s="23" t="s">
        <v>600</v>
      </c>
      <c r="D18" s="64" t="s">
        <v>601</v>
      </c>
      <c r="E18" s="244"/>
      <c r="F18" s="263"/>
      <c r="G18" s="59" t="s">
        <v>18</v>
      </c>
      <c r="H18" s="25"/>
      <c r="I18" s="237"/>
      <c r="K18" s="45"/>
      <c r="L18" s="45"/>
      <c r="M18" s="45"/>
      <c r="N18" s="45"/>
      <c r="O18" s="45"/>
      <c r="P18" s="45"/>
      <c r="Q18" s="45"/>
      <c r="R18" s="45"/>
      <c r="S18" s="45"/>
      <c r="T18" s="45"/>
      <c r="U18" s="45"/>
    </row>
    <row r="19" spans="1:21" ht="51" x14ac:dyDescent="0.2">
      <c r="A19" s="260"/>
      <c r="B19" s="244"/>
      <c r="C19" s="23" t="s">
        <v>602</v>
      </c>
      <c r="D19" s="64" t="s">
        <v>603</v>
      </c>
      <c r="E19" s="244"/>
      <c r="F19" s="263"/>
      <c r="G19" s="59" t="s">
        <v>18</v>
      </c>
      <c r="H19" s="25"/>
      <c r="I19" s="237"/>
      <c r="K19" s="45"/>
      <c r="L19" s="45"/>
      <c r="M19" s="45"/>
      <c r="N19" s="45"/>
      <c r="O19" s="45"/>
      <c r="P19" s="45"/>
      <c r="Q19" s="45"/>
      <c r="R19" s="45"/>
      <c r="S19" s="45"/>
      <c r="T19" s="45"/>
      <c r="U19" s="45"/>
    </row>
    <row r="20" spans="1:21" ht="63.75" x14ac:dyDescent="0.2">
      <c r="A20" s="260"/>
      <c r="B20" s="244"/>
      <c r="C20" s="23" t="s">
        <v>604</v>
      </c>
      <c r="D20" s="64" t="s">
        <v>605</v>
      </c>
      <c r="E20" s="244"/>
      <c r="F20" s="263"/>
      <c r="G20" s="59" t="s">
        <v>18</v>
      </c>
      <c r="H20" s="25"/>
      <c r="I20" s="237"/>
      <c r="K20" s="45"/>
      <c r="L20" s="45"/>
      <c r="M20" s="45"/>
      <c r="N20" s="45"/>
      <c r="O20" s="45"/>
      <c r="P20" s="45"/>
      <c r="Q20" s="45"/>
      <c r="R20" s="45"/>
      <c r="S20" s="45"/>
      <c r="T20" s="45"/>
      <c r="U20" s="45"/>
    </row>
    <row r="21" spans="1:21" ht="25.5" x14ac:dyDescent="0.2">
      <c r="A21" s="260"/>
      <c r="B21" s="244"/>
      <c r="C21" s="23" t="s">
        <v>606</v>
      </c>
      <c r="D21" s="64" t="s">
        <v>607</v>
      </c>
      <c r="E21" s="244"/>
      <c r="F21" s="263"/>
      <c r="G21" s="59" t="s">
        <v>18</v>
      </c>
      <c r="H21" s="25"/>
      <c r="I21" s="237"/>
      <c r="K21" s="45"/>
      <c r="L21" s="45"/>
      <c r="M21" s="45"/>
      <c r="N21" s="45"/>
      <c r="O21" s="45"/>
      <c r="P21" s="45"/>
      <c r="Q21" s="45"/>
      <c r="R21" s="45"/>
      <c r="S21" s="45"/>
      <c r="T21" s="45"/>
      <c r="U21" s="45"/>
    </row>
    <row r="22" spans="1:21" ht="25.5" x14ac:dyDescent="0.2">
      <c r="A22" s="260"/>
      <c r="B22" s="244"/>
      <c r="C22" s="23" t="s">
        <v>608</v>
      </c>
      <c r="D22" s="8" t="s">
        <v>609</v>
      </c>
      <c r="E22" s="244"/>
      <c r="F22" s="263"/>
      <c r="G22" s="59" t="s">
        <v>18</v>
      </c>
      <c r="H22" s="25"/>
      <c r="I22" s="237"/>
      <c r="K22" s="45"/>
      <c r="L22" s="45"/>
      <c r="M22" s="45"/>
      <c r="N22" s="45"/>
      <c r="O22" s="45"/>
      <c r="P22" s="45"/>
      <c r="Q22" s="45"/>
      <c r="R22" s="45"/>
      <c r="S22" s="45"/>
      <c r="T22" s="45"/>
      <c r="U22" s="45"/>
    </row>
    <row r="23" spans="1:21" ht="51" x14ac:dyDescent="0.2">
      <c r="A23" s="260"/>
      <c r="B23" s="244"/>
      <c r="C23" s="23" t="s">
        <v>610</v>
      </c>
      <c r="D23" s="25" t="s">
        <v>611</v>
      </c>
      <c r="E23" s="244"/>
      <c r="F23" s="263"/>
      <c r="G23" s="59" t="s">
        <v>18</v>
      </c>
      <c r="H23" s="25"/>
      <c r="I23" s="237"/>
      <c r="K23" s="45"/>
      <c r="L23" s="45"/>
      <c r="M23" s="45"/>
      <c r="N23" s="45"/>
      <c r="O23" s="45"/>
      <c r="P23" s="45"/>
      <c r="Q23" s="45"/>
      <c r="R23" s="45"/>
      <c r="S23" s="45"/>
      <c r="T23" s="45"/>
      <c r="U23" s="45"/>
    </row>
    <row r="24" spans="1:21" ht="63.75" x14ac:dyDescent="0.2">
      <c r="A24" s="260"/>
      <c r="B24" s="244"/>
      <c r="C24" s="23" t="s">
        <v>612</v>
      </c>
      <c r="D24" s="8" t="s">
        <v>613</v>
      </c>
      <c r="E24" s="244"/>
      <c r="F24" s="263"/>
      <c r="G24" s="59" t="s">
        <v>18</v>
      </c>
      <c r="H24" s="25"/>
      <c r="I24" s="237"/>
      <c r="K24" s="45"/>
      <c r="L24" s="45"/>
      <c r="M24" s="45"/>
      <c r="N24" s="45"/>
      <c r="O24" s="45"/>
      <c r="P24" s="45"/>
      <c r="Q24" s="45"/>
      <c r="R24" s="45"/>
      <c r="S24" s="45"/>
      <c r="T24" s="45"/>
      <c r="U24" s="45"/>
    </row>
    <row r="25" spans="1:21" ht="38.25" x14ac:dyDescent="0.2">
      <c r="A25" s="260"/>
      <c r="B25" s="244"/>
      <c r="C25" s="23" t="s">
        <v>614</v>
      </c>
      <c r="D25" s="8" t="s">
        <v>615</v>
      </c>
      <c r="E25" s="244"/>
      <c r="F25" s="263"/>
      <c r="G25" s="59" t="s">
        <v>18</v>
      </c>
      <c r="H25" s="25"/>
      <c r="I25" s="237"/>
      <c r="K25" s="45"/>
      <c r="L25" s="45"/>
      <c r="M25" s="45"/>
      <c r="N25" s="45"/>
      <c r="O25" s="45"/>
      <c r="P25" s="45"/>
      <c r="Q25" s="45"/>
      <c r="R25" s="45"/>
      <c r="S25" s="45"/>
      <c r="T25" s="45"/>
      <c r="U25" s="45"/>
    </row>
    <row r="26" spans="1:21" ht="51" x14ac:dyDescent="0.2">
      <c r="A26" s="232"/>
      <c r="B26" s="244"/>
      <c r="C26" s="23" t="s">
        <v>616</v>
      </c>
      <c r="D26" s="8" t="s">
        <v>617</v>
      </c>
      <c r="E26" s="244"/>
      <c r="F26" s="263"/>
      <c r="G26" s="59" t="s">
        <v>18</v>
      </c>
      <c r="H26" s="25"/>
      <c r="I26" s="236"/>
      <c r="K26" s="45"/>
      <c r="L26" s="45"/>
      <c r="M26" s="45"/>
      <c r="N26" s="45"/>
      <c r="O26" s="45"/>
      <c r="P26" s="45"/>
      <c r="Q26" s="45"/>
      <c r="R26" s="45"/>
      <c r="S26" s="45"/>
      <c r="T26" s="45"/>
      <c r="U26" s="45"/>
    </row>
    <row r="27" spans="1:21" ht="16.5" x14ac:dyDescent="0.3">
      <c r="A27" s="240" t="s">
        <v>618</v>
      </c>
      <c r="B27" s="240"/>
      <c r="C27" s="240"/>
      <c r="D27" s="240"/>
      <c r="E27" s="240"/>
      <c r="F27" s="240"/>
      <c r="G27" s="240"/>
      <c r="H27" s="240"/>
      <c r="I27" s="240"/>
      <c r="K27" s="45"/>
      <c r="L27" s="45"/>
      <c r="M27" s="45"/>
      <c r="N27" s="45"/>
      <c r="O27" s="45"/>
      <c r="P27" s="45"/>
      <c r="Q27" s="45"/>
      <c r="R27" s="45"/>
      <c r="S27" s="45"/>
      <c r="T27" s="45"/>
      <c r="U27" s="45"/>
    </row>
    <row r="28" spans="1:21" ht="16.5" x14ac:dyDescent="0.3">
      <c r="A28" s="240" t="s">
        <v>564</v>
      </c>
      <c r="B28" s="240"/>
      <c r="C28" s="240"/>
      <c r="D28" s="240"/>
      <c r="E28" s="241" t="s">
        <v>565</v>
      </c>
      <c r="F28" s="241" t="s">
        <v>566</v>
      </c>
      <c r="G28" s="240" t="s">
        <v>2</v>
      </c>
      <c r="H28" s="240"/>
      <c r="I28" s="241" t="s">
        <v>567</v>
      </c>
      <c r="K28" s="45"/>
      <c r="L28" s="45"/>
      <c r="M28" s="45"/>
      <c r="N28" s="45"/>
      <c r="O28" s="45"/>
      <c r="P28" s="45"/>
      <c r="Q28" s="45"/>
      <c r="R28" s="45"/>
      <c r="S28" s="45"/>
      <c r="T28" s="45"/>
      <c r="U28" s="45"/>
    </row>
    <row r="29" spans="1:21" ht="33" x14ac:dyDescent="0.2">
      <c r="A29" s="60" t="s">
        <v>568</v>
      </c>
      <c r="B29" s="60" t="s">
        <v>569</v>
      </c>
      <c r="C29" s="60" t="s">
        <v>570</v>
      </c>
      <c r="D29" s="60" t="s">
        <v>571</v>
      </c>
      <c r="E29" s="241"/>
      <c r="F29" s="241"/>
      <c r="G29" s="60" t="s">
        <v>4</v>
      </c>
      <c r="H29" s="60" t="s">
        <v>5</v>
      </c>
      <c r="I29" s="242"/>
      <c r="K29" s="45"/>
      <c r="L29" s="45"/>
      <c r="M29" s="45"/>
      <c r="N29" s="45"/>
      <c r="O29" s="45"/>
      <c r="P29" s="45"/>
      <c r="Q29" s="45"/>
      <c r="R29" s="45"/>
      <c r="S29" s="45"/>
      <c r="T29" s="45"/>
      <c r="U29" s="45"/>
    </row>
    <row r="30" spans="1:21" ht="63.75" x14ac:dyDescent="0.2">
      <c r="A30" s="26">
        <v>1</v>
      </c>
      <c r="B30" s="27" t="s">
        <v>619</v>
      </c>
      <c r="C30" s="32"/>
      <c r="D30" s="8" t="s">
        <v>620</v>
      </c>
      <c r="E30" s="63" t="s">
        <v>621</v>
      </c>
      <c r="F30" s="22"/>
      <c r="G30" s="59" t="s">
        <v>18</v>
      </c>
      <c r="H30" s="25"/>
      <c r="I30" s="8" t="s">
        <v>622</v>
      </c>
      <c r="K30" s="45"/>
      <c r="L30" s="45"/>
      <c r="M30" s="45"/>
      <c r="N30" s="45"/>
      <c r="O30" s="45"/>
      <c r="P30" s="45"/>
      <c r="Q30" s="45"/>
      <c r="R30" s="45"/>
      <c r="S30" s="45"/>
      <c r="T30" s="45"/>
      <c r="U30" s="45"/>
    </row>
    <row r="31" spans="1:21" ht="63.75" x14ac:dyDescent="0.2">
      <c r="A31" s="26">
        <v>2</v>
      </c>
      <c r="B31" s="63" t="s">
        <v>623</v>
      </c>
      <c r="C31" s="32"/>
      <c r="D31" s="6" t="s">
        <v>624</v>
      </c>
      <c r="E31" s="63" t="s">
        <v>625</v>
      </c>
      <c r="F31" s="22"/>
      <c r="G31" s="59" t="s">
        <v>18</v>
      </c>
      <c r="H31" s="25"/>
      <c r="I31" s="8" t="s">
        <v>626</v>
      </c>
      <c r="K31" s="45"/>
      <c r="L31" s="45"/>
      <c r="M31" s="45"/>
      <c r="N31" s="45"/>
      <c r="O31" s="45"/>
      <c r="P31" s="45"/>
      <c r="Q31" s="45"/>
      <c r="R31" s="45"/>
      <c r="S31" s="45"/>
      <c r="T31" s="45"/>
      <c r="U31" s="45"/>
    </row>
    <row r="32" spans="1:21" ht="63.75" x14ac:dyDescent="0.2">
      <c r="A32" s="26">
        <v>3</v>
      </c>
      <c r="B32" s="62" t="s">
        <v>627</v>
      </c>
      <c r="C32" s="32"/>
      <c r="D32" s="8" t="s">
        <v>628</v>
      </c>
      <c r="E32" s="63" t="s">
        <v>629</v>
      </c>
      <c r="F32" s="22"/>
      <c r="G32" s="59" t="s">
        <v>18</v>
      </c>
      <c r="H32" s="25"/>
      <c r="I32" s="8" t="s">
        <v>630</v>
      </c>
      <c r="K32" s="45"/>
      <c r="L32" s="45"/>
      <c r="M32" s="45"/>
      <c r="N32" s="45"/>
      <c r="O32" s="45"/>
      <c r="P32" s="45"/>
      <c r="Q32" s="45"/>
      <c r="R32" s="45"/>
      <c r="S32" s="45"/>
      <c r="T32" s="45"/>
      <c r="U32" s="45"/>
    </row>
    <row r="33" spans="1:21" ht="63.75" x14ac:dyDescent="0.2">
      <c r="A33" s="26">
        <v>4</v>
      </c>
      <c r="B33" s="63" t="s">
        <v>631</v>
      </c>
      <c r="C33" s="32"/>
      <c r="D33" s="6" t="s">
        <v>632</v>
      </c>
      <c r="E33" s="63" t="s">
        <v>633</v>
      </c>
      <c r="F33" s="22"/>
      <c r="G33" s="59" t="s">
        <v>18</v>
      </c>
      <c r="H33" s="25"/>
      <c r="I33" s="8" t="s">
        <v>634</v>
      </c>
      <c r="K33" s="45"/>
      <c r="L33" s="45"/>
      <c r="M33" s="45"/>
      <c r="N33" s="45"/>
      <c r="O33" s="45"/>
      <c r="P33" s="45"/>
      <c r="Q33" s="45"/>
      <c r="R33" s="45"/>
      <c r="S33" s="45"/>
      <c r="T33" s="45"/>
      <c r="U33" s="45"/>
    </row>
    <row r="34" spans="1:21" ht="38.25" x14ac:dyDescent="0.2">
      <c r="A34" s="26">
        <v>5</v>
      </c>
      <c r="B34" s="62" t="s">
        <v>635</v>
      </c>
      <c r="C34" s="32"/>
      <c r="D34" s="8" t="s">
        <v>636</v>
      </c>
      <c r="E34" s="63" t="s">
        <v>637</v>
      </c>
      <c r="F34" s="22"/>
      <c r="G34" s="59" t="s">
        <v>18</v>
      </c>
      <c r="H34" s="25"/>
      <c r="I34" s="6" t="s">
        <v>638</v>
      </c>
      <c r="K34" s="45"/>
      <c r="L34" s="45"/>
      <c r="M34" s="45"/>
      <c r="N34" s="45"/>
      <c r="O34" s="45"/>
      <c r="P34" s="45"/>
      <c r="Q34" s="45"/>
      <c r="R34" s="45"/>
      <c r="S34" s="45"/>
      <c r="T34" s="45"/>
      <c r="U34" s="45"/>
    </row>
    <row r="35" spans="1:21" ht="38.25" x14ac:dyDescent="0.2">
      <c r="A35" s="26">
        <v>6</v>
      </c>
      <c r="B35" s="62" t="s">
        <v>639</v>
      </c>
      <c r="C35" s="32"/>
      <c r="D35" s="6" t="s">
        <v>640</v>
      </c>
      <c r="E35" s="63" t="s">
        <v>641</v>
      </c>
      <c r="F35" s="22"/>
      <c r="G35" s="59" t="s">
        <v>18</v>
      </c>
      <c r="H35" s="25"/>
      <c r="I35" s="8" t="s">
        <v>642</v>
      </c>
      <c r="K35" s="45"/>
      <c r="L35" s="45"/>
      <c r="M35" s="45"/>
      <c r="N35" s="45"/>
      <c r="O35" s="45"/>
      <c r="P35" s="45"/>
      <c r="Q35" s="45"/>
      <c r="R35" s="45"/>
      <c r="S35" s="45"/>
      <c r="T35" s="45"/>
      <c r="U35" s="45"/>
    </row>
    <row r="36" spans="1:21" ht="51" x14ac:dyDescent="0.2">
      <c r="A36" s="26">
        <v>7</v>
      </c>
      <c r="B36" s="63" t="s">
        <v>643</v>
      </c>
      <c r="C36" s="32"/>
      <c r="D36" s="8" t="s">
        <v>644</v>
      </c>
      <c r="E36" s="63" t="s">
        <v>645</v>
      </c>
      <c r="F36" s="22"/>
      <c r="G36" s="59" t="s">
        <v>18</v>
      </c>
      <c r="H36" s="25"/>
      <c r="I36" s="8" t="s">
        <v>646</v>
      </c>
      <c r="K36" s="45"/>
      <c r="L36" s="45"/>
      <c r="M36" s="45"/>
      <c r="N36" s="45"/>
      <c r="O36" s="45"/>
      <c r="P36" s="45"/>
      <c r="Q36" s="45"/>
      <c r="R36" s="45"/>
      <c r="S36" s="45"/>
      <c r="T36" s="45"/>
      <c r="U36" s="45"/>
    </row>
    <row r="37" spans="1:21" ht="38.25" x14ac:dyDescent="0.2">
      <c r="A37" s="26">
        <v>8</v>
      </c>
      <c r="B37" s="63" t="s">
        <v>647</v>
      </c>
      <c r="C37" s="32"/>
      <c r="D37" s="8" t="s">
        <v>648</v>
      </c>
      <c r="E37" s="63" t="s">
        <v>649</v>
      </c>
      <c r="F37" s="22"/>
      <c r="G37" s="59" t="s">
        <v>18</v>
      </c>
      <c r="H37" s="25"/>
      <c r="I37" s="6" t="s">
        <v>650</v>
      </c>
      <c r="K37" s="45"/>
      <c r="L37" s="45"/>
      <c r="M37" s="45"/>
      <c r="N37" s="45"/>
      <c r="O37" s="45"/>
      <c r="P37" s="45"/>
      <c r="Q37" s="45"/>
      <c r="R37" s="45"/>
      <c r="S37" s="45"/>
      <c r="T37" s="45"/>
      <c r="U37" s="45"/>
    </row>
    <row r="38" spans="1:21" ht="51" x14ac:dyDescent="0.2">
      <c r="A38" s="26">
        <v>9</v>
      </c>
      <c r="B38" s="63" t="s">
        <v>651</v>
      </c>
      <c r="C38" s="32"/>
      <c r="D38" s="8" t="s">
        <v>652</v>
      </c>
      <c r="E38" s="63" t="s">
        <v>653</v>
      </c>
      <c r="F38" s="22"/>
      <c r="G38" s="59" t="s">
        <v>18</v>
      </c>
      <c r="H38" s="25"/>
      <c r="I38" s="8" t="s">
        <v>654</v>
      </c>
      <c r="K38" s="45"/>
      <c r="L38" s="45"/>
      <c r="M38" s="45"/>
      <c r="N38" s="45"/>
      <c r="O38" s="45"/>
      <c r="P38" s="45"/>
      <c r="Q38" s="45"/>
      <c r="R38" s="45"/>
      <c r="S38" s="45"/>
      <c r="T38" s="45"/>
      <c r="U38" s="45"/>
    </row>
    <row r="39" spans="1:21" ht="51" x14ac:dyDescent="0.2">
      <c r="A39" s="26">
        <v>10</v>
      </c>
      <c r="B39" s="63" t="s">
        <v>655</v>
      </c>
      <c r="C39" s="32"/>
      <c r="D39" s="6" t="s">
        <v>656</v>
      </c>
      <c r="E39" s="63" t="s">
        <v>657</v>
      </c>
      <c r="F39" s="22"/>
      <c r="G39" s="59" t="s">
        <v>18</v>
      </c>
      <c r="H39" s="25"/>
      <c r="I39" s="8" t="s">
        <v>658</v>
      </c>
      <c r="K39" s="45"/>
      <c r="L39" s="45"/>
      <c r="M39" s="45"/>
      <c r="N39" s="45"/>
      <c r="O39" s="45"/>
      <c r="P39" s="45"/>
      <c r="Q39" s="45"/>
      <c r="R39" s="45"/>
      <c r="S39" s="45"/>
      <c r="T39" s="45"/>
      <c r="U39" s="45"/>
    </row>
    <row r="40" spans="1:21" ht="63.75" x14ac:dyDescent="0.2">
      <c r="A40" s="243">
        <v>11</v>
      </c>
      <c r="B40" s="244" t="s">
        <v>659</v>
      </c>
      <c r="C40" s="28" t="s">
        <v>660</v>
      </c>
      <c r="D40" s="6" t="s">
        <v>661</v>
      </c>
      <c r="E40" s="249" t="s">
        <v>662</v>
      </c>
      <c r="F40" s="22"/>
      <c r="G40" s="59" t="s">
        <v>18</v>
      </c>
      <c r="H40" s="25"/>
      <c r="I40" s="235" t="s">
        <v>663</v>
      </c>
      <c r="K40" s="45"/>
      <c r="L40" s="45"/>
      <c r="M40" s="45"/>
      <c r="N40" s="45"/>
      <c r="O40" s="45"/>
      <c r="P40" s="45"/>
      <c r="Q40" s="45"/>
      <c r="R40" s="45"/>
      <c r="S40" s="45"/>
      <c r="T40" s="45"/>
      <c r="U40" s="45"/>
    </row>
    <row r="41" spans="1:21" x14ac:dyDescent="0.2">
      <c r="A41" s="243"/>
      <c r="B41" s="244"/>
      <c r="C41" s="28" t="s">
        <v>664</v>
      </c>
      <c r="D41" s="251" t="s">
        <v>665</v>
      </c>
      <c r="E41" s="258"/>
      <c r="F41" s="245"/>
      <c r="G41" s="59" t="s">
        <v>18</v>
      </c>
      <c r="H41" s="25"/>
      <c r="I41" s="238"/>
      <c r="K41" s="45"/>
      <c r="L41" s="45"/>
      <c r="M41" s="45"/>
      <c r="N41" s="45"/>
      <c r="O41" s="45"/>
      <c r="P41" s="45"/>
      <c r="Q41" s="45"/>
      <c r="R41" s="45"/>
      <c r="S41" s="45"/>
      <c r="T41" s="45"/>
      <c r="U41" s="45"/>
    </row>
    <row r="42" spans="1:21" x14ac:dyDescent="0.2">
      <c r="A42" s="243"/>
      <c r="B42" s="244"/>
      <c r="C42" s="28" t="s">
        <v>666</v>
      </c>
      <c r="D42" s="252"/>
      <c r="E42" s="258"/>
      <c r="F42" s="245"/>
      <c r="G42" s="59" t="s">
        <v>18</v>
      </c>
      <c r="H42" s="25"/>
      <c r="I42" s="238"/>
      <c r="K42" s="45"/>
      <c r="L42" s="45"/>
      <c r="M42" s="45"/>
      <c r="N42" s="45"/>
      <c r="O42" s="45"/>
      <c r="P42" s="45"/>
      <c r="Q42" s="45"/>
      <c r="R42" s="45"/>
      <c r="S42" s="45"/>
      <c r="T42" s="45"/>
      <c r="U42" s="45"/>
    </row>
    <row r="43" spans="1:21" x14ac:dyDescent="0.2">
      <c r="A43" s="243"/>
      <c r="B43" s="244"/>
      <c r="C43" s="28" t="s">
        <v>667</v>
      </c>
      <c r="D43" s="252"/>
      <c r="E43" s="258"/>
      <c r="F43" s="245"/>
      <c r="G43" s="59" t="s">
        <v>18</v>
      </c>
      <c r="H43" s="25"/>
      <c r="I43" s="238"/>
      <c r="K43" s="45"/>
      <c r="L43" s="45"/>
      <c r="M43" s="45"/>
      <c r="N43" s="45"/>
      <c r="O43" s="45"/>
      <c r="P43" s="45"/>
      <c r="Q43" s="45"/>
      <c r="R43" s="45"/>
      <c r="S43" s="45"/>
      <c r="T43" s="45"/>
      <c r="U43" s="45"/>
    </row>
    <row r="44" spans="1:21" ht="38.25" x14ac:dyDescent="0.2">
      <c r="A44" s="243"/>
      <c r="B44" s="244"/>
      <c r="C44" s="8" t="s">
        <v>668</v>
      </c>
      <c r="D44" s="252"/>
      <c r="E44" s="258"/>
      <c r="F44" s="245"/>
      <c r="G44" s="59" t="s">
        <v>18</v>
      </c>
      <c r="H44" s="25"/>
      <c r="I44" s="238"/>
      <c r="K44" s="45"/>
      <c r="L44" s="45"/>
      <c r="M44" s="45"/>
      <c r="N44" s="45"/>
      <c r="O44" s="45"/>
      <c r="P44" s="45"/>
      <c r="Q44" s="45"/>
      <c r="R44" s="45"/>
      <c r="S44" s="45"/>
      <c r="T44" s="45"/>
      <c r="U44" s="45"/>
    </row>
    <row r="45" spans="1:21" ht="25.5" x14ac:dyDescent="0.2">
      <c r="A45" s="243"/>
      <c r="B45" s="244"/>
      <c r="C45" s="8" t="s">
        <v>669</v>
      </c>
      <c r="D45" s="252"/>
      <c r="E45" s="258"/>
      <c r="F45" s="245"/>
      <c r="G45" s="59" t="s">
        <v>18</v>
      </c>
      <c r="H45" s="25"/>
      <c r="I45" s="238"/>
      <c r="K45" s="45"/>
      <c r="L45" s="45"/>
      <c r="M45" s="45"/>
      <c r="N45" s="45"/>
      <c r="O45" s="45"/>
      <c r="P45" s="45"/>
      <c r="Q45" s="45"/>
      <c r="R45" s="45"/>
      <c r="S45" s="45"/>
      <c r="T45" s="45"/>
      <c r="U45" s="45"/>
    </row>
    <row r="46" spans="1:21" ht="25.5" x14ac:dyDescent="0.2">
      <c r="A46" s="243"/>
      <c r="B46" s="244"/>
      <c r="C46" s="8" t="s">
        <v>670</v>
      </c>
      <c r="D46" s="252"/>
      <c r="E46" s="258"/>
      <c r="F46" s="245"/>
      <c r="G46" s="59" t="s">
        <v>18</v>
      </c>
      <c r="H46" s="25"/>
      <c r="I46" s="238"/>
      <c r="K46" s="45"/>
      <c r="L46" s="45"/>
      <c r="M46" s="45"/>
      <c r="N46" s="45"/>
      <c r="O46" s="45"/>
      <c r="P46" s="45"/>
      <c r="Q46" s="45"/>
      <c r="R46" s="45"/>
      <c r="S46" s="45"/>
      <c r="T46" s="45"/>
      <c r="U46" s="45"/>
    </row>
    <row r="47" spans="1:21" ht="25.5" x14ac:dyDescent="0.2">
      <c r="A47" s="243"/>
      <c r="B47" s="244"/>
      <c r="C47" s="8" t="s">
        <v>671</v>
      </c>
      <c r="D47" s="252"/>
      <c r="E47" s="258"/>
      <c r="F47" s="245"/>
      <c r="G47" s="59" t="s">
        <v>18</v>
      </c>
      <c r="H47" s="25"/>
      <c r="I47" s="238"/>
      <c r="K47" s="45"/>
      <c r="L47" s="45"/>
      <c r="M47" s="45"/>
      <c r="N47" s="45"/>
      <c r="O47" s="45"/>
      <c r="P47" s="45"/>
      <c r="Q47" s="45"/>
      <c r="R47" s="45"/>
      <c r="S47" s="45"/>
      <c r="T47" s="45"/>
      <c r="U47" s="45"/>
    </row>
    <row r="48" spans="1:21" ht="25.5" x14ac:dyDescent="0.2">
      <c r="A48" s="243"/>
      <c r="B48" s="244"/>
      <c r="C48" s="8" t="s">
        <v>672</v>
      </c>
      <c r="D48" s="252"/>
      <c r="E48" s="258"/>
      <c r="F48" s="245"/>
      <c r="G48" s="59" t="s">
        <v>18</v>
      </c>
      <c r="H48" s="25"/>
      <c r="I48" s="238"/>
      <c r="K48" s="45"/>
      <c r="L48" s="45"/>
      <c r="M48" s="45"/>
      <c r="N48" s="45"/>
      <c r="O48" s="45"/>
      <c r="P48" s="45"/>
      <c r="Q48" s="45"/>
      <c r="R48" s="45"/>
      <c r="S48" s="45"/>
      <c r="T48" s="45"/>
      <c r="U48" s="45"/>
    </row>
    <row r="49" spans="1:21" ht="38.25" x14ac:dyDescent="0.2">
      <c r="A49" s="243"/>
      <c r="B49" s="244"/>
      <c r="C49" s="8" t="s">
        <v>673</v>
      </c>
      <c r="D49" s="252"/>
      <c r="E49" s="250"/>
      <c r="F49" s="245"/>
      <c r="G49" s="59" t="s">
        <v>18</v>
      </c>
      <c r="H49" s="25"/>
      <c r="I49" s="239"/>
      <c r="K49" s="45"/>
      <c r="L49" s="45"/>
      <c r="M49" s="45"/>
      <c r="N49" s="45"/>
      <c r="O49" s="45"/>
      <c r="P49" s="45"/>
      <c r="Q49" s="45"/>
      <c r="R49" s="45"/>
      <c r="S49" s="45"/>
      <c r="T49" s="45"/>
      <c r="U49" s="45"/>
    </row>
    <row r="50" spans="1:21" ht="38.25" x14ac:dyDescent="0.2">
      <c r="A50" s="62">
        <v>12</v>
      </c>
      <c r="B50" s="63" t="s">
        <v>674</v>
      </c>
      <c r="C50" s="32"/>
      <c r="D50" s="6" t="s">
        <v>675</v>
      </c>
      <c r="E50" s="63" t="s">
        <v>676</v>
      </c>
      <c r="F50" s="22"/>
      <c r="G50" s="59" t="s">
        <v>18</v>
      </c>
      <c r="H50" s="25"/>
      <c r="I50" s="6" t="s">
        <v>677</v>
      </c>
      <c r="K50" s="45"/>
      <c r="L50" s="45"/>
      <c r="M50" s="45"/>
      <c r="N50" s="45"/>
      <c r="O50" s="45"/>
      <c r="P50" s="45"/>
      <c r="Q50" s="45"/>
      <c r="R50" s="45"/>
      <c r="S50" s="45"/>
      <c r="T50" s="45"/>
      <c r="U50" s="45"/>
    </row>
    <row r="51" spans="1:21" ht="89.25" x14ac:dyDescent="0.2">
      <c r="A51" s="62">
        <v>13</v>
      </c>
      <c r="B51" s="63" t="s">
        <v>678</v>
      </c>
      <c r="C51" s="32"/>
      <c r="D51" s="8" t="s">
        <v>679</v>
      </c>
      <c r="E51" s="63" t="s">
        <v>680</v>
      </c>
      <c r="F51" s="22"/>
      <c r="G51" s="59" t="s">
        <v>18</v>
      </c>
      <c r="H51" s="25"/>
      <c r="I51" s="8" t="s">
        <v>681</v>
      </c>
      <c r="K51" s="45"/>
      <c r="L51" s="45"/>
      <c r="M51" s="45"/>
      <c r="N51" s="45"/>
      <c r="O51" s="45"/>
      <c r="P51" s="45"/>
      <c r="Q51" s="45"/>
      <c r="R51" s="45"/>
      <c r="S51" s="45"/>
      <c r="T51" s="45"/>
      <c r="U51" s="45"/>
    </row>
    <row r="52" spans="1:21" ht="63.75" x14ac:dyDescent="0.2">
      <c r="A52" s="243">
        <v>14</v>
      </c>
      <c r="B52" s="63" t="s">
        <v>682</v>
      </c>
      <c r="C52" s="32"/>
      <c r="D52" s="6" t="s">
        <v>683</v>
      </c>
      <c r="E52" s="63" t="s">
        <v>684</v>
      </c>
      <c r="F52" s="22"/>
      <c r="G52" s="59" t="s">
        <v>18</v>
      </c>
      <c r="H52" s="25"/>
      <c r="I52" s="235" t="s">
        <v>685</v>
      </c>
      <c r="K52" s="45"/>
      <c r="L52" s="45"/>
      <c r="M52" s="45"/>
      <c r="N52" s="45"/>
      <c r="O52" s="45"/>
      <c r="P52" s="45"/>
      <c r="Q52" s="45"/>
      <c r="R52" s="45"/>
      <c r="S52" s="45"/>
      <c r="T52" s="45"/>
      <c r="U52" s="45"/>
    </row>
    <row r="53" spans="1:21" x14ac:dyDescent="0.2">
      <c r="A53" s="243"/>
      <c r="B53" s="244" t="s">
        <v>686</v>
      </c>
      <c r="C53" s="261" t="s">
        <v>687</v>
      </c>
      <c r="D53" s="262"/>
      <c r="E53" s="249" t="s">
        <v>688</v>
      </c>
      <c r="F53" s="247"/>
      <c r="G53" s="231" t="s">
        <v>18</v>
      </c>
      <c r="H53" s="233"/>
      <c r="I53" s="237"/>
      <c r="K53" s="45"/>
      <c r="L53" s="45"/>
      <c r="M53" s="45"/>
      <c r="N53" s="45"/>
      <c r="O53" s="45"/>
      <c r="P53" s="45"/>
      <c r="Q53" s="45"/>
      <c r="R53" s="45"/>
      <c r="S53" s="45"/>
      <c r="T53" s="45"/>
      <c r="U53" s="45"/>
    </row>
    <row r="54" spans="1:21" ht="51" x14ac:dyDescent="0.2">
      <c r="A54" s="243"/>
      <c r="B54" s="244"/>
      <c r="C54" s="6" t="s">
        <v>689</v>
      </c>
      <c r="D54" s="32"/>
      <c r="E54" s="258"/>
      <c r="F54" s="259"/>
      <c r="G54" s="232"/>
      <c r="H54" s="234"/>
      <c r="I54" s="237"/>
      <c r="K54" s="45"/>
      <c r="L54" s="45"/>
      <c r="M54" s="45"/>
      <c r="N54" s="45"/>
      <c r="O54" s="45"/>
      <c r="P54" s="45"/>
      <c r="Q54" s="45"/>
      <c r="R54" s="45"/>
      <c r="S54" s="45"/>
      <c r="T54" s="45"/>
      <c r="U54" s="45"/>
    </row>
    <row r="55" spans="1:21" ht="63.75" x14ac:dyDescent="0.2">
      <c r="A55" s="243"/>
      <c r="B55" s="244"/>
      <c r="C55" s="6" t="s">
        <v>690</v>
      </c>
      <c r="D55" s="32"/>
      <c r="E55" s="258"/>
      <c r="F55" s="259"/>
      <c r="G55" s="59" t="s">
        <v>18</v>
      </c>
      <c r="H55" s="25"/>
      <c r="I55" s="237"/>
      <c r="K55" s="45"/>
      <c r="L55" s="45"/>
      <c r="M55" s="45"/>
      <c r="N55" s="45"/>
      <c r="O55" s="45"/>
      <c r="P55" s="45"/>
      <c r="Q55" s="45"/>
      <c r="R55" s="45"/>
      <c r="S55" s="45"/>
      <c r="T55" s="45"/>
      <c r="U55" s="45"/>
    </row>
    <row r="56" spans="1:21" ht="51" x14ac:dyDescent="0.2">
      <c r="A56" s="243"/>
      <c r="B56" s="244"/>
      <c r="C56" s="8" t="s">
        <v>691</v>
      </c>
      <c r="D56" s="32"/>
      <c r="E56" s="258"/>
      <c r="F56" s="259"/>
      <c r="G56" s="59" t="s">
        <v>18</v>
      </c>
      <c r="H56" s="25"/>
      <c r="I56" s="237"/>
      <c r="K56" s="45"/>
      <c r="L56" s="45"/>
      <c r="M56" s="45"/>
      <c r="N56" s="45"/>
      <c r="O56" s="45"/>
      <c r="P56" s="45"/>
      <c r="Q56" s="45"/>
      <c r="R56" s="45"/>
      <c r="S56" s="45"/>
      <c r="T56" s="45"/>
      <c r="U56" s="45"/>
    </row>
    <row r="57" spans="1:21" ht="114.75" x14ac:dyDescent="0.2">
      <c r="A57" s="243"/>
      <c r="B57" s="244"/>
      <c r="C57" s="8" t="s">
        <v>692</v>
      </c>
      <c r="D57" s="32"/>
      <c r="E57" s="258"/>
      <c r="F57" s="259"/>
      <c r="G57" s="59" t="s">
        <v>18</v>
      </c>
      <c r="H57" s="25"/>
      <c r="I57" s="237"/>
      <c r="K57" s="45"/>
      <c r="L57" s="45"/>
      <c r="M57" s="45"/>
      <c r="N57" s="45"/>
      <c r="O57" s="45"/>
      <c r="P57" s="45"/>
      <c r="Q57" s="45"/>
      <c r="R57" s="45"/>
      <c r="S57" s="45"/>
      <c r="T57" s="45"/>
      <c r="U57" s="45"/>
    </row>
    <row r="58" spans="1:21" ht="89.25" x14ac:dyDescent="0.2">
      <c r="A58" s="243"/>
      <c r="B58" s="244"/>
      <c r="C58" s="8" t="s">
        <v>693</v>
      </c>
      <c r="D58" s="32"/>
      <c r="E58" s="258"/>
      <c r="F58" s="259"/>
      <c r="G58" s="59" t="s">
        <v>18</v>
      </c>
      <c r="H58" s="25"/>
      <c r="I58" s="237"/>
      <c r="K58" s="45"/>
      <c r="L58" s="45"/>
      <c r="M58" s="45"/>
      <c r="N58" s="45"/>
      <c r="O58" s="45"/>
      <c r="P58" s="45"/>
      <c r="Q58" s="45"/>
      <c r="R58" s="45"/>
      <c r="S58" s="45"/>
      <c r="T58" s="45"/>
      <c r="U58" s="45"/>
    </row>
    <row r="59" spans="1:21" ht="51" x14ac:dyDescent="0.2">
      <c r="A59" s="243"/>
      <c r="B59" s="244"/>
      <c r="C59" s="6" t="s">
        <v>694</v>
      </c>
      <c r="D59" s="32"/>
      <c r="E59" s="258"/>
      <c r="F59" s="259"/>
      <c r="G59" s="59" t="s">
        <v>18</v>
      </c>
      <c r="H59" s="25"/>
      <c r="I59" s="237"/>
      <c r="K59" s="45"/>
      <c r="L59" s="45"/>
      <c r="M59" s="45"/>
      <c r="N59" s="45"/>
      <c r="O59" s="45"/>
      <c r="P59" s="45"/>
      <c r="Q59" s="45"/>
      <c r="R59" s="45"/>
      <c r="S59" s="45"/>
      <c r="T59" s="45"/>
      <c r="U59" s="45"/>
    </row>
    <row r="60" spans="1:21" ht="102" x14ac:dyDescent="0.2">
      <c r="A60" s="243"/>
      <c r="B60" s="244"/>
      <c r="C60" s="6" t="s">
        <v>695</v>
      </c>
      <c r="D60" s="32"/>
      <c r="E60" s="250"/>
      <c r="F60" s="248"/>
      <c r="G60" s="59" t="s">
        <v>18</v>
      </c>
      <c r="H60" s="25"/>
      <c r="I60" s="236"/>
      <c r="K60" s="45"/>
      <c r="L60" s="45"/>
      <c r="M60" s="45"/>
      <c r="N60" s="45"/>
      <c r="O60" s="45"/>
      <c r="P60" s="45"/>
      <c r="Q60" s="45"/>
      <c r="R60" s="45"/>
      <c r="S60" s="45"/>
      <c r="T60" s="45"/>
      <c r="U60" s="45"/>
    </row>
    <row r="61" spans="1:21" ht="25.5" customHeight="1" x14ac:dyDescent="0.2">
      <c r="A61" s="243">
        <v>15</v>
      </c>
      <c r="B61" s="246" t="s">
        <v>696</v>
      </c>
      <c r="C61" s="32"/>
      <c r="D61" s="8" t="s">
        <v>697</v>
      </c>
      <c r="E61" s="244" t="s">
        <v>698</v>
      </c>
      <c r="F61" s="247"/>
      <c r="G61" s="231" t="s">
        <v>18</v>
      </c>
      <c r="H61" s="233"/>
      <c r="I61" s="235" t="s">
        <v>699</v>
      </c>
      <c r="K61" s="45"/>
      <c r="L61" s="45"/>
      <c r="M61" s="45"/>
      <c r="N61" s="45"/>
      <c r="O61" s="45"/>
      <c r="P61" s="45"/>
      <c r="Q61" s="45"/>
      <c r="R61" s="45"/>
      <c r="S61" s="45"/>
      <c r="T61" s="45"/>
      <c r="U61" s="45"/>
    </row>
    <row r="62" spans="1:21" ht="25.5" x14ac:dyDescent="0.2">
      <c r="A62" s="243"/>
      <c r="B62" s="246"/>
      <c r="C62" s="6" t="s">
        <v>700</v>
      </c>
      <c r="D62" s="32"/>
      <c r="E62" s="244"/>
      <c r="F62" s="248"/>
      <c r="G62" s="232"/>
      <c r="H62" s="234"/>
      <c r="I62" s="237"/>
      <c r="K62" s="45"/>
      <c r="L62" s="45"/>
      <c r="M62" s="45"/>
      <c r="N62" s="45"/>
      <c r="O62" s="45"/>
      <c r="P62" s="45"/>
      <c r="Q62" s="45"/>
      <c r="R62" s="45"/>
      <c r="S62" s="45"/>
      <c r="T62" s="45"/>
      <c r="U62" s="45"/>
    </row>
    <row r="63" spans="1:21" ht="38.25" x14ac:dyDescent="0.2">
      <c r="A63" s="243"/>
      <c r="B63" s="246" t="s">
        <v>701</v>
      </c>
      <c r="C63" s="32"/>
      <c r="D63" s="8" t="s">
        <v>702</v>
      </c>
      <c r="E63" s="249" t="s">
        <v>703</v>
      </c>
      <c r="F63" s="247"/>
      <c r="G63" s="231" t="s">
        <v>18</v>
      </c>
      <c r="H63" s="233"/>
      <c r="I63" s="237"/>
      <c r="K63" s="45"/>
      <c r="L63" s="45"/>
      <c r="M63" s="45"/>
      <c r="N63" s="45"/>
      <c r="O63" s="45"/>
      <c r="P63" s="45"/>
      <c r="Q63" s="45"/>
      <c r="R63" s="45"/>
      <c r="S63" s="45"/>
      <c r="T63" s="45"/>
      <c r="U63" s="45"/>
    </row>
    <row r="64" spans="1:21" ht="76.5" x14ac:dyDescent="0.2">
      <c r="A64" s="243"/>
      <c r="B64" s="246"/>
      <c r="C64" s="6" t="s">
        <v>704</v>
      </c>
      <c r="D64" s="32"/>
      <c r="E64" s="250"/>
      <c r="F64" s="248"/>
      <c r="G64" s="232"/>
      <c r="H64" s="234"/>
      <c r="I64" s="236"/>
      <c r="K64" s="45"/>
      <c r="L64" s="45"/>
      <c r="M64" s="45"/>
      <c r="N64" s="45"/>
      <c r="O64" s="45"/>
      <c r="P64" s="45"/>
      <c r="Q64" s="45"/>
      <c r="R64" s="45"/>
      <c r="S64" s="45"/>
      <c r="T64" s="45"/>
      <c r="U64" s="45"/>
    </row>
    <row r="65" spans="1:21" ht="25.5" x14ac:dyDescent="0.2">
      <c r="A65" s="243">
        <v>16</v>
      </c>
      <c r="B65" s="244" t="s">
        <v>696</v>
      </c>
      <c r="C65" s="8" t="s">
        <v>705</v>
      </c>
      <c r="D65" s="32"/>
      <c r="E65" s="244" t="s">
        <v>706</v>
      </c>
      <c r="F65" s="245"/>
      <c r="G65" s="59" t="s">
        <v>18</v>
      </c>
      <c r="H65" s="25"/>
      <c r="I65" s="235" t="s">
        <v>707</v>
      </c>
      <c r="K65" s="45"/>
      <c r="L65" s="45"/>
      <c r="M65" s="45"/>
      <c r="N65" s="45"/>
      <c r="O65" s="45"/>
      <c r="P65" s="45"/>
      <c r="Q65" s="45"/>
      <c r="R65" s="45"/>
      <c r="S65" s="45"/>
      <c r="T65" s="45"/>
      <c r="U65" s="45"/>
    </row>
    <row r="66" spans="1:21" ht="38.25" x14ac:dyDescent="0.2">
      <c r="A66" s="243"/>
      <c r="B66" s="244"/>
      <c r="C66" s="6" t="s">
        <v>708</v>
      </c>
      <c r="D66" s="32"/>
      <c r="E66" s="244"/>
      <c r="F66" s="245"/>
      <c r="G66" s="59" t="s">
        <v>18</v>
      </c>
      <c r="H66" s="25"/>
      <c r="I66" s="239"/>
      <c r="K66" s="45"/>
      <c r="L66" s="45"/>
      <c r="M66" s="45"/>
      <c r="N66" s="45"/>
      <c r="O66" s="45"/>
      <c r="P66" s="45"/>
      <c r="Q66" s="45"/>
      <c r="R66" s="45"/>
      <c r="S66" s="45"/>
      <c r="T66" s="45"/>
      <c r="U66" s="45"/>
    </row>
    <row r="67" spans="1:21" ht="140.25" x14ac:dyDescent="0.2">
      <c r="A67" s="62">
        <v>17</v>
      </c>
      <c r="B67" s="63" t="s">
        <v>709</v>
      </c>
      <c r="C67" s="32"/>
      <c r="D67" s="8" t="s">
        <v>710</v>
      </c>
      <c r="E67" s="63" t="s">
        <v>711</v>
      </c>
      <c r="F67" s="22"/>
      <c r="G67" s="59" t="s">
        <v>18</v>
      </c>
      <c r="H67" s="25"/>
      <c r="I67" s="64" t="s">
        <v>712</v>
      </c>
      <c r="K67" s="45"/>
      <c r="L67" s="45"/>
      <c r="M67" s="45"/>
      <c r="N67" s="45"/>
      <c r="O67" s="45"/>
      <c r="P67" s="45"/>
      <c r="Q67" s="45"/>
      <c r="R67" s="45"/>
      <c r="S67" s="45"/>
      <c r="T67" s="45"/>
      <c r="U67" s="45"/>
    </row>
    <row r="68" spans="1:21" ht="76.5" customHeight="1" x14ac:dyDescent="0.2">
      <c r="A68" s="243">
        <v>18</v>
      </c>
      <c r="B68" s="63" t="s">
        <v>713</v>
      </c>
      <c r="C68" s="32"/>
      <c r="D68" s="6" t="s">
        <v>714</v>
      </c>
      <c r="E68" s="63" t="s">
        <v>715</v>
      </c>
      <c r="F68" s="22"/>
      <c r="G68" s="59" t="s">
        <v>18</v>
      </c>
      <c r="H68" s="25"/>
      <c r="I68" s="235" t="s">
        <v>716</v>
      </c>
      <c r="K68" s="45"/>
      <c r="L68" s="45"/>
      <c r="M68" s="45"/>
      <c r="N68" s="45"/>
      <c r="O68" s="45"/>
      <c r="P68" s="45"/>
      <c r="Q68" s="45"/>
      <c r="R68" s="45"/>
      <c r="S68" s="45"/>
      <c r="T68" s="45"/>
      <c r="U68" s="45"/>
    </row>
    <row r="69" spans="1:21" ht="76.5" x14ac:dyDescent="0.2">
      <c r="A69" s="243"/>
      <c r="B69" s="63" t="s">
        <v>717</v>
      </c>
      <c r="C69" s="8" t="s">
        <v>718</v>
      </c>
      <c r="D69" s="32"/>
      <c r="E69" s="63" t="s">
        <v>703</v>
      </c>
      <c r="F69" s="22"/>
      <c r="G69" s="59" t="s">
        <v>18</v>
      </c>
      <c r="H69" s="25"/>
      <c r="I69" s="236"/>
      <c r="K69" s="45"/>
      <c r="L69" s="45"/>
      <c r="M69" s="45"/>
      <c r="N69" s="45"/>
      <c r="O69" s="45"/>
      <c r="P69" s="45"/>
      <c r="Q69" s="45"/>
      <c r="R69" s="45"/>
      <c r="S69" s="45"/>
      <c r="T69" s="45"/>
      <c r="U69" s="45"/>
    </row>
    <row r="70" spans="1:21" ht="51" x14ac:dyDescent="0.2">
      <c r="A70" s="243">
        <v>19</v>
      </c>
      <c r="B70" s="244" t="s">
        <v>719</v>
      </c>
      <c r="C70" s="32"/>
      <c r="D70" s="6" t="s">
        <v>720</v>
      </c>
      <c r="E70" s="244" t="s">
        <v>721</v>
      </c>
      <c r="F70" s="245"/>
      <c r="G70" s="231" t="s">
        <v>18</v>
      </c>
      <c r="H70" s="233"/>
      <c r="I70" s="235" t="s">
        <v>722</v>
      </c>
      <c r="K70" s="45"/>
      <c r="L70" s="45"/>
      <c r="M70" s="45"/>
      <c r="N70" s="45"/>
      <c r="O70" s="45"/>
      <c r="P70" s="45"/>
      <c r="Q70" s="45"/>
      <c r="R70" s="45"/>
      <c r="S70" s="45"/>
      <c r="T70" s="45"/>
      <c r="U70" s="45"/>
    </row>
    <row r="71" spans="1:21" ht="15" x14ac:dyDescent="0.2">
      <c r="A71" s="243"/>
      <c r="B71" s="244"/>
      <c r="C71" s="22" t="s">
        <v>723</v>
      </c>
      <c r="D71" s="32"/>
      <c r="E71" s="244"/>
      <c r="F71" s="245"/>
      <c r="G71" s="232"/>
      <c r="H71" s="234"/>
      <c r="I71" s="238"/>
      <c r="K71" s="45"/>
      <c r="L71" s="45"/>
      <c r="M71" s="45"/>
      <c r="N71" s="45"/>
      <c r="O71" s="45"/>
      <c r="P71" s="45"/>
      <c r="Q71" s="45"/>
      <c r="R71" s="45"/>
      <c r="S71" s="45"/>
      <c r="T71" s="45"/>
      <c r="U71" s="45"/>
    </row>
    <row r="72" spans="1:21" ht="15" x14ac:dyDescent="0.2">
      <c r="A72" s="243"/>
      <c r="B72" s="244"/>
      <c r="C72" s="22" t="s">
        <v>724</v>
      </c>
      <c r="D72" s="32"/>
      <c r="E72" s="244"/>
      <c r="F72" s="245"/>
      <c r="G72" s="59" t="s">
        <v>18</v>
      </c>
      <c r="H72" s="25"/>
      <c r="I72" s="238"/>
      <c r="K72" s="45"/>
      <c r="L72" s="45"/>
      <c r="M72" s="45"/>
      <c r="N72" s="45"/>
      <c r="O72" s="45"/>
      <c r="P72" s="45"/>
      <c r="Q72" s="45"/>
      <c r="R72" s="45"/>
      <c r="S72" s="45"/>
      <c r="T72" s="45"/>
      <c r="U72" s="45"/>
    </row>
    <row r="73" spans="1:21" ht="25.5" x14ac:dyDescent="0.2">
      <c r="A73" s="243"/>
      <c r="B73" s="244"/>
      <c r="C73" s="6" t="s">
        <v>725</v>
      </c>
      <c r="D73" s="32"/>
      <c r="E73" s="244"/>
      <c r="F73" s="245"/>
      <c r="G73" s="59" t="s">
        <v>18</v>
      </c>
      <c r="H73" s="25"/>
      <c r="I73" s="239"/>
      <c r="K73" s="45"/>
      <c r="L73" s="45"/>
      <c r="M73" s="45"/>
      <c r="N73" s="45"/>
      <c r="O73" s="45"/>
      <c r="P73" s="45"/>
      <c r="Q73" s="45"/>
      <c r="R73" s="45"/>
      <c r="S73" s="45"/>
      <c r="T73" s="45"/>
      <c r="U73" s="45"/>
    </row>
    <row r="74" spans="1:21" ht="51" x14ac:dyDescent="0.2">
      <c r="A74" s="62">
        <v>20</v>
      </c>
      <c r="B74" s="63" t="s">
        <v>726</v>
      </c>
      <c r="C74" s="32"/>
      <c r="D74" s="6" t="s">
        <v>727</v>
      </c>
      <c r="E74" s="63" t="s">
        <v>728</v>
      </c>
      <c r="F74" s="22"/>
      <c r="G74" s="59" t="s">
        <v>18</v>
      </c>
      <c r="H74" s="25"/>
      <c r="I74" s="8" t="s">
        <v>729</v>
      </c>
      <c r="K74" s="45"/>
      <c r="L74" s="45"/>
      <c r="M74" s="45"/>
      <c r="N74" s="45"/>
      <c r="O74" s="45"/>
      <c r="P74" s="45"/>
      <c r="Q74" s="45"/>
      <c r="R74" s="45"/>
      <c r="S74" s="45"/>
      <c r="T74" s="45"/>
      <c r="U74" s="45"/>
    </row>
    <row r="75" spans="1:21" ht="25.5" x14ac:dyDescent="0.2">
      <c r="A75" s="243">
        <v>21</v>
      </c>
      <c r="B75" s="244" t="s">
        <v>730</v>
      </c>
      <c r="C75" s="32"/>
      <c r="D75" s="8" t="s">
        <v>731</v>
      </c>
      <c r="E75" s="244" t="s">
        <v>732</v>
      </c>
      <c r="F75" s="244"/>
      <c r="G75" s="231" t="s">
        <v>18</v>
      </c>
      <c r="H75" s="233"/>
      <c r="I75" s="235" t="s">
        <v>733</v>
      </c>
      <c r="K75" s="45"/>
      <c r="L75" s="45"/>
      <c r="M75" s="45"/>
      <c r="N75" s="45"/>
      <c r="O75" s="45"/>
      <c r="P75" s="45"/>
      <c r="Q75" s="45"/>
      <c r="R75" s="45"/>
      <c r="S75" s="45"/>
      <c r="T75" s="45"/>
      <c r="U75" s="45"/>
    </row>
    <row r="76" spans="1:21" ht="25.5" x14ac:dyDescent="0.2">
      <c r="A76" s="243"/>
      <c r="B76" s="244"/>
      <c r="C76" s="6" t="s">
        <v>734</v>
      </c>
      <c r="D76" s="32"/>
      <c r="E76" s="244"/>
      <c r="F76" s="244"/>
      <c r="G76" s="232"/>
      <c r="H76" s="234"/>
      <c r="I76" s="236"/>
      <c r="K76" s="45"/>
      <c r="L76" s="45"/>
      <c r="M76" s="45"/>
      <c r="N76" s="45"/>
      <c r="O76" s="45"/>
      <c r="P76" s="45"/>
      <c r="Q76" s="45"/>
      <c r="R76" s="45"/>
      <c r="S76" s="45"/>
      <c r="T76" s="45"/>
      <c r="U76" s="45"/>
    </row>
    <row r="77" spans="1:21" ht="63.75" x14ac:dyDescent="0.2">
      <c r="A77" s="62">
        <v>22</v>
      </c>
      <c r="B77" s="63" t="s">
        <v>730</v>
      </c>
      <c r="C77" s="8" t="s">
        <v>735</v>
      </c>
      <c r="D77" s="32"/>
      <c r="E77" s="63" t="s">
        <v>736</v>
      </c>
      <c r="F77" s="22"/>
      <c r="G77" s="59" t="s">
        <v>18</v>
      </c>
      <c r="H77" s="25"/>
      <c r="I77" s="8" t="s">
        <v>737</v>
      </c>
      <c r="K77" s="45"/>
      <c r="L77" s="45"/>
      <c r="M77" s="45"/>
      <c r="N77" s="45"/>
      <c r="O77" s="45"/>
      <c r="P77" s="45"/>
      <c r="Q77" s="45"/>
      <c r="R77" s="45"/>
      <c r="S77" s="45"/>
      <c r="T77" s="45"/>
      <c r="U77" s="45"/>
    </row>
    <row r="78" spans="1:21" ht="63.75" x14ac:dyDescent="0.2">
      <c r="A78" s="62">
        <v>23</v>
      </c>
      <c r="B78" s="63" t="s">
        <v>730</v>
      </c>
      <c r="C78" s="6" t="s">
        <v>738</v>
      </c>
      <c r="D78" s="32"/>
      <c r="E78" s="63" t="s">
        <v>739</v>
      </c>
      <c r="F78" s="22"/>
      <c r="G78" s="59" t="s">
        <v>18</v>
      </c>
      <c r="H78" s="25"/>
      <c r="I78" s="8" t="s">
        <v>740</v>
      </c>
      <c r="K78" s="45"/>
      <c r="L78" s="45"/>
      <c r="M78" s="45"/>
      <c r="N78" s="45"/>
      <c r="O78" s="45"/>
      <c r="P78" s="45"/>
      <c r="Q78" s="45"/>
      <c r="R78" s="45"/>
      <c r="S78" s="45"/>
      <c r="T78" s="45"/>
      <c r="U78" s="45"/>
    </row>
    <row r="79" spans="1:21" ht="76.5" x14ac:dyDescent="0.2">
      <c r="A79" s="243">
        <v>24</v>
      </c>
      <c r="B79" s="63" t="s">
        <v>741</v>
      </c>
      <c r="C79" s="32"/>
      <c r="D79" s="8" t="s">
        <v>742</v>
      </c>
      <c r="E79" s="63" t="s">
        <v>743</v>
      </c>
      <c r="F79" s="22"/>
      <c r="G79" s="59" t="s">
        <v>18</v>
      </c>
      <c r="H79" s="25"/>
      <c r="I79" s="235" t="s">
        <v>744</v>
      </c>
      <c r="K79" s="45"/>
      <c r="L79" s="45"/>
      <c r="M79" s="45"/>
      <c r="N79" s="45"/>
      <c r="O79" s="45"/>
      <c r="P79" s="45"/>
      <c r="Q79" s="45"/>
      <c r="R79" s="45"/>
      <c r="S79" s="45"/>
      <c r="T79" s="45"/>
      <c r="U79" s="45"/>
    </row>
    <row r="80" spans="1:21" ht="76.5" x14ac:dyDescent="0.2">
      <c r="A80" s="243"/>
      <c r="B80" s="63" t="s">
        <v>717</v>
      </c>
      <c r="C80" s="8" t="s">
        <v>718</v>
      </c>
      <c r="D80" s="32"/>
      <c r="E80" s="63" t="s">
        <v>703</v>
      </c>
      <c r="F80" s="22"/>
      <c r="G80" s="59" t="s">
        <v>18</v>
      </c>
      <c r="H80" s="25"/>
      <c r="I80" s="236"/>
      <c r="K80" s="45"/>
      <c r="L80" s="45"/>
      <c r="M80" s="45"/>
      <c r="N80" s="45"/>
      <c r="O80" s="45"/>
      <c r="P80" s="45"/>
      <c r="Q80" s="45"/>
      <c r="R80" s="45"/>
      <c r="S80" s="45"/>
      <c r="T80" s="45"/>
      <c r="U80" s="45"/>
    </row>
    <row r="81" spans="1:21" ht="63.75" x14ac:dyDescent="0.2">
      <c r="A81" s="62">
        <v>25</v>
      </c>
      <c r="B81" s="63" t="s">
        <v>745</v>
      </c>
      <c r="C81" s="28" t="s">
        <v>746</v>
      </c>
      <c r="D81" s="8" t="s">
        <v>747</v>
      </c>
      <c r="E81" s="63" t="s">
        <v>748</v>
      </c>
      <c r="F81" s="22"/>
      <c r="G81" s="59" t="s">
        <v>18</v>
      </c>
      <c r="H81" s="25"/>
      <c r="I81" s="8" t="s">
        <v>749</v>
      </c>
      <c r="K81" s="45"/>
      <c r="L81" s="45"/>
      <c r="M81" s="45"/>
      <c r="N81" s="45"/>
      <c r="O81" s="45"/>
      <c r="P81" s="45"/>
      <c r="Q81" s="45"/>
      <c r="R81" s="45"/>
      <c r="S81" s="45"/>
      <c r="T81" s="45"/>
      <c r="U81" s="45"/>
    </row>
    <row r="82" spans="1:21" ht="51" customHeight="1" x14ac:dyDescent="0.2">
      <c r="A82" s="62">
        <v>26</v>
      </c>
      <c r="B82" s="63" t="s">
        <v>750</v>
      </c>
      <c r="C82" s="32"/>
      <c r="D82" s="6" t="s">
        <v>751</v>
      </c>
      <c r="E82" s="63" t="s">
        <v>752</v>
      </c>
      <c r="F82" s="22"/>
      <c r="G82" s="59" t="s">
        <v>18</v>
      </c>
      <c r="H82" s="25"/>
      <c r="I82" s="235" t="s">
        <v>753</v>
      </c>
      <c r="K82" s="45"/>
      <c r="L82" s="45"/>
      <c r="M82" s="45"/>
      <c r="N82" s="45"/>
      <c r="O82" s="45"/>
      <c r="P82" s="45"/>
      <c r="Q82" s="45"/>
      <c r="R82" s="45"/>
      <c r="S82" s="45"/>
      <c r="T82" s="45"/>
      <c r="U82" s="45"/>
    </row>
    <row r="83" spans="1:21" ht="63.75" x14ac:dyDescent="0.2">
      <c r="A83" s="62">
        <v>27</v>
      </c>
      <c r="B83" s="63" t="s">
        <v>185</v>
      </c>
      <c r="C83" s="32"/>
      <c r="D83" s="8" t="s">
        <v>754</v>
      </c>
      <c r="E83" s="63" t="s">
        <v>755</v>
      </c>
      <c r="F83" s="22"/>
      <c r="G83" s="59" t="s">
        <v>18</v>
      </c>
      <c r="H83" s="25"/>
      <c r="I83" s="236"/>
      <c r="K83" s="45"/>
      <c r="L83" s="45"/>
      <c r="M83" s="45"/>
      <c r="N83" s="45"/>
      <c r="O83" s="45"/>
      <c r="P83" s="45"/>
      <c r="Q83" s="45"/>
      <c r="R83" s="45"/>
      <c r="S83" s="45"/>
      <c r="T83" s="45"/>
      <c r="U83" s="45"/>
    </row>
    <row r="84" spans="1:21" ht="153" customHeight="1" x14ac:dyDescent="0.2">
      <c r="A84" s="243">
        <v>28</v>
      </c>
      <c r="B84" s="63" t="s">
        <v>756</v>
      </c>
      <c r="C84" s="32"/>
      <c r="D84" s="32"/>
      <c r="E84" s="65" t="s">
        <v>757</v>
      </c>
      <c r="F84" s="22"/>
      <c r="G84" s="59" t="s">
        <v>18</v>
      </c>
      <c r="H84" s="25"/>
      <c r="I84" s="235" t="s">
        <v>758</v>
      </c>
      <c r="K84" s="45"/>
      <c r="L84" s="45"/>
      <c r="M84" s="45"/>
      <c r="N84" s="45"/>
      <c r="O84" s="45"/>
      <c r="P84" s="45"/>
      <c r="Q84" s="45"/>
      <c r="R84" s="45"/>
      <c r="S84" s="45"/>
      <c r="T84" s="45"/>
      <c r="U84" s="45"/>
    </row>
    <row r="85" spans="1:21" ht="38.25" x14ac:dyDescent="0.2">
      <c r="A85" s="243"/>
      <c r="B85" s="244" t="s">
        <v>759</v>
      </c>
      <c r="C85" s="8" t="s">
        <v>760</v>
      </c>
      <c r="D85" s="6" t="s">
        <v>761</v>
      </c>
      <c r="E85" s="246" t="s">
        <v>762</v>
      </c>
      <c r="F85" s="245"/>
      <c r="G85" s="59" t="s">
        <v>18</v>
      </c>
      <c r="H85" s="25"/>
      <c r="I85" s="237"/>
      <c r="K85" s="45"/>
      <c r="L85" s="45"/>
      <c r="M85" s="45"/>
      <c r="N85" s="45"/>
      <c r="O85" s="45"/>
      <c r="P85" s="45"/>
      <c r="Q85" s="45"/>
      <c r="R85" s="45"/>
      <c r="S85" s="45"/>
      <c r="T85" s="45"/>
      <c r="U85" s="45"/>
    </row>
    <row r="86" spans="1:21" ht="15" x14ac:dyDescent="0.2">
      <c r="A86" s="243"/>
      <c r="B86" s="244"/>
      <c r="C86" s="22" t="s">
        <v>763</v>
      </c>
      <c r="D86" s="32"/>
      <c r="E86" s="246"/>
      <c r="F86" s="245"/>
      <c r="G86" s="59" t="s">
        <v>18</v>
      </c>
      <c r="H86" s="25"/>
      <c r="I86" s="237"/>
      <c r="K86" s="45"/>
      <c r="L86" s="45"/>
      <c r="M86" s="45"/>
      <c r="N86" s="45"/>
      <c r="O86" s="45"/>
      <c r="P86" s="45"/>
      <c r="Q86" s="45"/>
      <c r="R86" s="45"/>
      <c r="S86" s="45"/>
      <c r="T86" s="45"/>
      <c r="U86" s="45"/>
    </row>
    <row r="87" spans="1:21" ht="15" x14ac:dyDescent="0.2">
      <c r="A87" s="243"/>
      <c r="B87" s="244"/>
      <c r="C87" s="22" t="s">
        <v>54</v>
      </c>
      <c r="D87" s="32"/>
      <c r="E87" s="246"/>
      <c r="F87" s="245"/>
      <c r="G87" s="59" t="s">
        <v>18</v>
      </c>
      <c r="H87" s="25"/>
      <c r="I87" s="237"/>
      <c r="K87" s="45"/>
      <c r="L87" s="45"/>
      <c r="M87" s="45"/>
      <c r="N87" s="45"/>
      <c r="O87" s="45"/>
      <c r="P87" s="45"/>
      <c r="Q87" s="45"/>
      <c r="R87" s="45"/>
      <c r="S87" s="45"/>
      <c r="T87" s="45"/>
      <c r="U87" s="45"/>
    </row>
    <row r="88" spans="1:21" x14ac:dyDescent="0.2">
      <c r="A88" s="243"/>
      <c r="B88" s="244"/>
      <c r="C88" s="22" t="s">
        <v>764</v>
      </c>
      <c r="D88" s="22"/>
      <c r="E88" s="246"/>
      <c r="F88" s="245"/>
      <c r="G88" s="59"/>
      <c r="H88" s="25"/>
      <c r="I88" s="237"/>
      <c r="K88" s="45"/>
      <c r="L88" s="45"/>
      <c r="M88" s="45"/>
      <c r="N88" s="45"/>
      <c r="O88" s="45"/>
      <c r="P88" s="45"/>
      <c r="Q88" s="45"/>
      <c r="R88" s="45"/>
      <c r="S88" s="45"/>
      <c r="T88" s="45"/>
      <c r="U88" s="45"/>
    </row>
    <row r="89" spans="1:21" x14ac:dyDescent="0.2">
      <c r="A89" s="243"/>
      <c r="B89" s="244"/>
      <c r="C89" s="253" t="s">
        <v>765</v>
      </c>
      <c r="D89" s="254"/>
      <c r="E89" s="246"/>
      <c r="F89" s="245"/>
      <c r="G89" s="59"/>
      <c r="H89" s="25"/>
      <c r="I89" s="237"/>
      <c r="K89" s="45"/>
      <c r="L89" s="45"/>
      <c r="M89" s="45"/>
      <c r="N89" s="45"/>
      <c r="O89" s="45"/>
      <c r="P89" s="45"/>
      <c r="Q89" s="45"/>
      <c r="R89" s="45"/>
      <c r="S89" s="45"/>
      <c r="T89" s="45"/>
      <c r="U89" s="45"/>
    </row>
    <row r="90" spans="1:21" ht="38.25" x14ac:dyDescent="0.2">
      <c r="A90" s="243"/>
      <c r="B90" s="63" t="s">
        <v>766</v>
      </c>
      <c r="C90" s="32"/>
      <c r="D90" s="8" t="s">
        <v>767</v>
      </c>
      <c r="E90" s="63" t="s">
        <v>768</v>
      </c>
      <c r="F90" s="22"/>
      <c r="G90" s="59"/>
      <c r="H90" s="25"/>
      <c r="I90" s="237"/>
      <c r="K90" s="45"/>
      <c r="L90" s="45"/>
      <c r="M90" s="45"/>
      <c r="N90" s="45"/>
      <c r="O90" s="45"/>
      <c r="P90" s="45"/>
      <c r="Q90" s="45"/>
      <c r="R90" s="45"/>
      <c r="S90" s="45"/>
      <c r="T90" s="45"/>
      <c r="U90" s="45"/>
    </row>
    <row r="91" spans="1:21" ht="15" x14ac:dyDescent="0.2">
      <c r="A91" s="243"/>
      <c r="B91" s="244" t="s">
        <v>769</v>
      </c>
      <c r="C91" s="32"/>
      <c r="D91" s="255" t="s">
        <v>770</v>
      </c>
      <c r="E91" s="249" t="s">
        <v>771</v>
      </c>
      <c r="F91" s="247"/>
      <c r="G91" s="231" t="s">
        <v>18</v>
      </c>
      <c r="H91" s="233"/>
      <c r="I91" s="237"/>
      <c r="K91" s="45"/>
      <c r="L91" s="45"/>
      <c r="M91" s="45"/>
      <c r="N91" s="45"/>
      <c r="O91" s="45"/>
      <c r="P91" s="45"/>
      <c r="Q91" s="45"/>
      <c r="R91" s="45"/>
      <c r="S91" s="45"/>
      <c r="T91" s="45"/>
      <c r="U91" s="45"/>
    </row>
    <row r="92" spans="1:21" x14ac:dyDescent="0.2">
      <c r="A92" s="243"/>
      <c r="B92" s="244"/>
      <c r="C92" s="22" t="s">
        <v>772</v>
      </c>
      <c r="D92" s="256"/>
      <c r="E92" s="258"/>
      <c r="F92" s="259"/>
      <c r="G92" s="232"/>
      <c r="H92" s="234"/>
      <c r="I92" s="237"/>
      <c r="K92" s="45"/>
      <c r="L92" s="45"/>
      <c r="M92" s="45"/>
      <c r="N92" s="45"/>
      <c r="O92" s="45"/>
      <c r="P92" s="45"/>
      <c r="Q92" s="45"/>
      <c r="R92" s="45"/>
      <c r="S92" s="45"/>
      <c r="T92" s="45"/>
      <c r="U92" s="45"/>
    </row>
    <row r="93" spans="1:21" x14ac:dyDescent="0.2">
      <c r="A93" s="243"/>
      <c r="B93" s="244"/>
      <c r="C93" s="22" t="s">
        <v>773</v>
      </c>
      <c r="D93" s="256"/>
      <c r="E93" s="258"/>
      <c r="F93" s="259"/>
      <c r="G93" s="59" t="s">
        <v>18</v>
      </c>
      <c r="H93" s="25"/>
      <c r="I93" s="237"/>
      <c r="K93" s="45"/>
      <c r="L93" s="45"/>
      <c r="M93" s="45"/>
      <c r="N93" s="45"/>
      <c r="O93" s="45"/>
      <c r="P93" s="45"/>
      <c r="Q93" s="45"/>
      <c r="R93" s="45"/>
      <c r="S93" s="45"/>
      <c r="T93" s="45"/>
      <c r="U93" s="45"/>
    </row>
    <row r="94" spans="1:21" x14ac:dyDescent="0.2">
      <c r="A94" s="243"/>
      <c r="B94" s="244"/>
      <c r="C94" s="22" t="s">
        <v>774</v>
      </c>
      <c r="D94" s="257"/>
      <c r="E94" s="258"/>
      <c r="F94" s="259"/>
      <c r="G94" s="59" t="s">
        <v>18</v>
      </c>
      <c r="H94" s="25"/>
      <c r="I94" s="237"/>
      <c r="K94" s="45"/>
      <c r="L94" s="45"/>
      <c r="M94" s="45"/>
      <c r="N94" s="45"/>
      <c r="O94" s="45"/>
      <c r="P94" s="45"/>
      <c r="Q94" s="45"/>
      <c r="R94" s="45"/>
      <c r="S94" s="45"/>
      <c r="T94" s="45"/>
      <c r="U94" s="45"/>
    </row>
    <row r="95" spans="1:21" ht="38.25" x14ac:dyDescent="0.2">
      <c r="A95" s="243"/>
      <c r="B95" s="244"/>
      <c r="C95" s="29" t="s">
        <v>775</v>
      </c>
      <c r="D95" s="251" t="s">
        <v>776</v>
      </c>
      <c r="E95" s="258"/>
      <c r="F95" s="259"/>
      <c r="G95" s="231" t="s">
        <v>18</v>
      </c>
      <c r="H95" s="233"/>
      <c r="I95" s="237"/>
      <c r="K95" s="45"/>
      <c r="L95" s="45"/>
      <c r="M95" s="45"/>
      <c r="N95" s="45"/>
      <c r="O95" s="45"/>
      <c r="P95" s="45"/>
      <c r="Q95" s="45"/>
      <c r="R95" s="45"/>
      <c r="S95" s="45"/>
      <c r="T95" s="45"/>
      <c r="U95" s="45"/>
    </row>
    <row r="96" spans="1:21" ht="38.25" x14ac:dyDescent="0.2">
      <c r="A96" s="243"/>
      <c r="B96" s="244"/>
      <c r="C96" s="6" t="s">
        <v>777</v>
      </c>
      <c r="D96" s="252"/>
      <c r="E96" s="258"/>
      <c r="F96" s="259"/>
      <c r="G96" s="232"/>
      <c r="H96" s="234"/>
      <c r="I96" s="237"/>
      <c r="K96" s="45"/>
      <c r="L96" s="45"/>
      <c r="M96" s="45"/>
      <c r="N96" s="45"/>
      <c r="O96" s="45"/>
      <c r="P96" s="45"/>
      <c r="Q96" s="45"/>
      <c r="R96" s="45"/>
      <c r="S96" s="45"/>
      <c r="T96" s="45"/>
      <c r="U96" s="45"/>
    </row>
    <row r="97" spans="1:21" ht="38.25" x14ac:dyDescent="0.2">
      <c r="A97" s="243"/>
      <c r="B97" s="244"/>
      <c r="C97" s="6" t="s">
        <v>778</v>
      </c>
      <c r="D97" s="252"/>
      <c r="E97" s="258"/>
      <c r="F97" s="259"/>
      <c r="G97" s="59" t="s">
        <v>18</v>
      </c>
      <c r="H97" s="25"/>
      <c r="I97" s="237"/>
      <c r="K97" s="45"/>
      <c r="L97" s="45"/>
      <c r="M97" s="45"/>
      <c r="N97" s="45"/>
      <c r="O97" s="45"/>
      <c r="P97" s="45"/>
      <c r="Q97" s="45"/>
      <c r="R97" s="45"/>
      <c r="S97" s="45"/>
      <c r="T97" s="45"/>
      <c r="U97" s="45"/>
    </row>
    <row r="98" spans="1:21" ht="25.5" x14ac:dyDescent="0.2">
      <c r="A98" s="243"/>
      <c r="B98" s="244"/>
      <c r="C98" s="6" t="s">
        <v>779</v>
      </c>
      <c r="D98" s="252"/>
      <c r="E98" s="258"/>
      <c r="F98" s="259"/>
      <c r="G98" s="59" t="s">
        <v>18</v>
      </c>
      <c r="H98" s="25"/>
      <c r="I98" s="237"/>
      <c r="K98" s="45"/>
      <c r="L98" s="45"/>
      <c r="M98" s="45"/>
      <c r="N98" s="45"/>
      <c r="O98" s="45"/>
      <c r="P98" s="45"/>
      <c r="Q98" s="45"/>
      <c r="R98" s="45"/>
      <c r="S98" s="45"/>
      <c r="T98" s="45"/>
      <c r="U98" s="45"/>
    </row>
    <row r="99" spans="1:21" ht="63.75" x14ac:dyDescent="0.2">
      <c r="A99" s="243"/>
      <c r="B99" s="244"/>
      <c r="C99" s="6" t="s">
        <v>780</v>
      </c>
      <c r="D99" s="252"/>
      <c r="E99" s="258"/>
      <c r="F99" s="259"/>
      <c r="G99" s="59" t="s">
        <v>18</v>
      </c>
      <c r="H99" s="25"/>
      <c r="I99" s="237"/>
      <c r="K99" s="45"/>
      <c r="L99" s="45"/>
      <c r="M99" s="45"/>
      <c r="N99" s="45"/>
      <c r="O99" s="45"/>
      <c r="P99" s="45"/>
      <c r="Q99" s="45"/>
      <c r="R99" s="45"/>
      <c r="S99" s="45"/>
      <c r="T99" s="45"/>
      <c r="U99" s="45"/>
    </row>
    <row r="100" spans="1:21" ht="51" x14ac:dyDescent="0.2">
      <c r="A100" s="243"/>
      <c r="B100" s="244"/>
      <c r="C100" s="6" t="s">
        <v>781</v>
      </c>
      <c r="D100" s="252"/>
      <c r="E100" s="258"/>
      <c r="F100" s="259"/>
      <c r="G100" s="59" t="s">
        <v>18</v>
      </c>
      <c r="H100" s="25"/>
      <c r="I100" s="237"/>
      <c r="K100" s="45"/>
      <c r="L100" s="45"/>
      <c r="M100" s="45"/>
      <c r="N100" s="45"/>
      <c r="O100" s="45"/>
      <c r="P100" s="45"/>
      <c r="Q100" s="45"/>
      <c r="R100" s="45"/>
      <c r="S100" s="45"/>
      <c r="T100" s="45"/>
      <c r="U100" s="45"/>
    </row>
    <row r="101" spans="1:21" ht="51" x14ac:dyDescent="0.2">
      <c r="A101" s="243"/>
      <c r="B101" s="244"/>
      <c r="C101" s="6" t="s">
        <v>782</v>
      </c>
      <c r="D101" s="252"/>
      <c r="E101" s="250"/>
      <c r="F101" s="248"/>
      <c r="G101" s="59" t="s">
        <v>18</v>
      </c>
      <c r="H101" s="25"/>
      <c r="I101" s="236"/>
      <c r="K101" s="45"/>
      <c r="L101" s="45"/>
      <c r="M101" s="45"/>
      <c r="N101" s="45"/>
      <c r="O101" s="45"/>
      <c r="P101" s="45"/>
      <c r="Q101" s="45"/>
      <c r="R101" s="45"/>
      <c r="S101" s="45"/>
      <c r="T101" s="45"/>
      <c r="U101" s="45"/>
    </row>
    <row r="102" spans="1:21" ht="76.5" customHeight="1" x14ac:dyDescent="0.2">
      <c r="A102" s="243">
        <v>29</v>
      </c>
      <c r="B102" s="63" t="s">
        <v>783</v>
      </c>
      <c r="C102" s="32"/>
      <c r="D102" s="32"/>
      <c r="E102" s="63" t="s">
        <v>784</v>
      </c>
      <c r="F102" s="245"/>
      <c r="G102" s="59" t="s">
        <v>18</v>
      </c>
      <c r="H102" s="25"/>
      <c r="I102" s="235" t="s">
        <v>785</v>
      </c>
      <c r="K102" s="45"/>
      <c r="L102" s="45"/>
      <c r="M102" s="45"/>
      <c r="N102" s="45"/>
      <c r="O102" s="45"/>
      <c r="P102" s="45"/>
      <c r="Q102" s="45"/>
      <c r="R102" s="45"/>
      <c r="S102" s="45"/>
      <c r="T102" s="45"/>
      <c r="U102" s="45"/>
    </row>
    <row r="103" spans="1:21" ht="63.75" x14ac:dyDescent="0.2">
      <c r="A103" s="243"/>
      <c r="B103" s="63" t="s">
        <v>786</v>
      </c>
      <c r="C103" s="32"/>
      <c r="D103" s="8" t="s">
        <v>787</v>
      </c>
      <c r="E103" s="63" t="s">
        <v>788</v>
      </c>
      <c r="F103" s="245"/>
      <c r="G103" s="59" t="s">
        <v>18</v>
      </c>
      <c r="H103" s="25"/>
      <c r="I103" s="237"/>
      <c r="K103" s="45"/>
      <c r="L103" s="45"/>
      <c r="M103" s="45"/>
      <c r="N103" s="45"/>
      <c r="O103" s="45"/>
      <c r="P103" s="45"/>
      <c r="Q103" s="45"/>
      <c r="R103" s="45"/>
      <c r="S103" s="45"/>
      <c r="T103" s="45"/>
      <c r="U103" s="45"/>
    </row>
    <row r="104" spans="1:21" ht="63.75" x14ac:dyDescent="0.2">
      <c r="A104" s="243"/>
      <c r="B104" s="63" t="s">
        <v>789</v>
      </c>
      <c r="C104" s="32"/>
      <c r="D104" s="8" t="s">
        <v>790</v>
      </c>
      <c r="E104" s="63" t="s">
        <v>791</v>
      </c>
      <c r="F104" s="245"/>
      <c r="G104" s="59" t="s">
        <v>18</v>
      </c>
      <c r="H104" s="25"/>
      <c r="I104" s="237"/>
      <c r="K104" s="45"/>
      <c r="L104" s="45"/>
      <c r="M104" s="45"/>
      <c r="N104" s="45"/>
      <c r="O104" s="45"/>
      <c r="P104" s="45"/>
      <c r="Q104" s="45"/>
      <c r="R104" s="45"/>
      <c r="S104" s="45"/>
      <c r="T104" s="45"/>
      <c r="U104" s="45"/>
    </row>
    <row r="105" spans="1:21" ht="38.25" x14ac:dyDescent="0.2">
      <c r="A105" s="243"/>
      <c r="B105" s="244" t="s">
        <v>792</v>
      </c>
      <c r="C105" s="8" t="s">
        <v>793</v>
      </c>
      <c r="D105" s="8" t="s">
        <v>794</v>
      </c>
      <c r="E105" s="244" t="s">
        <v>795</v>
      </c>
      <c r="F105" s="245"/>
      <c r="G105" s="59" t="s">
        <v>18</v>
      </c>
      <c r="H105" s="25"/>
      <c r="I105" s="237"/>
      <c r="K105" s="45"/>
      <c r="L105" s="45"/>
      <c r="M105" s="45"/>
      <c r="N105" s="45"/>
      <c r="O105" s="45"/>
      <c r="P105" s="45"/>
      <c r="Q105" s="45"/>
      <c r="R105" s="45"/>
      <c r="S105" s="45"/>
      <c r="T105" s="45"/>
      <c r="U105" s="45"/>
    </row>
    <row r="106" spans="1:21" ht="38.25" x14ac:dyDescent="0.2">
      <c r="A106" s="243"/>
      <c r="B106" s="244"/>
      <c r="C106" s="6" t="s">
        <v>796</v>
      </c>
      <c r="D106" s="235" t="s">
        <v>797</v>
      </c>
      <c r="E106" s="244"/>
      <c r="F106" s="245"/>
      <c r="G106" s="59" t="s">
        <v>18</v>
      </c>
      <c r="H106" s="25"/>
      <c r="I106" s="237"/>
      <c r="K106" s="45"/>
      <c r="L106" s="45"/>
      <c r="M106" s="45"/>
      <c r="N106" s="45"/>
      <c r="O106" s="45"/>
      <c r="P106" s="45"/>
      <c r="Q106" s="45"/>
      <c r="R106" s="45"/>
      <c r="S106" s="45"/>
      <c r="T106" s="45"/>
      <c r="U106" s="45"/>
    </row>
    <row r="107" spans="1:21" ht="25.5" x14ac:dyDescent="0.2">
      <c r="A107" s="243"/>
      <c r="B107" s="244"/>
      <c r="C107" s="6" t="s">
        <v>798</v>
      </c>
      <c r="D107" s="238"/>
      <c r="E107" s="244"/>
      <c r="F107" s="245"/>
      <c r="G107" s="59" t="s">
        <v>18</v>
      </c>
      <c r="H107" s="25"/>
      <c r="I107" s="237"/>
      <c r="K107" s="45"/>
      <c r="L107" s="45"/>
      <c r="M107" s="45"/>
      <c r="N107" s="45"/>
      <c r="O107" s="45"/>
      <c r="P107" s="45"/>
      <c r="Q107" s="45"/>
      <c r="R107" s="45"/>
      <c r="S107" s="45"/>
      <c r="T107" s="45"/>
      <c r="U107" s="45"/>
    </row>
    <row r="108" spans="1:21" ht="63.75" x14ac:dyDescent="0.2">
      <c r="A108" s="243"/>
      <c r="B108" s="244"/>
      <c r="C108" s="6" t="s">
        <v>799</v>
      </c>
      <c r="D108" s="238"/>
      <c r="E108" s="244"/>
      <c r="F108" s="245"/>
      <c r="G108" s="59" t="s">
        <v>18</v>
      </c>
      <c r="H108" s="25"/>
      <c r="I108" s="237"/>
      <c r="K108" s="45"/>
      <c r="L108" s="45"/>
      <c r="M108" s="45"/>
      <c r="N108" s="45"/>
      <c r="O108" s="45"/>
      <c r="P108" s="45"/>
      <c r="Q108" s="45"/>
      <c r="R108" s="45"/>
      <c r="S108" s="45"/>
      <c r="T108" s="45"/>
      <c r="U108" s="45"/>
    </row>
    <row r="109" spans="1:21" ht="25.5" x14ac:dyDescent="0.2">
      <c r="A109" s="243"/>
      <c r="B109" s="244"/>
      <c r="C109" s="6" t="s">
        <v>800</v>
      </c>
      <c r="D109" s="238"/>
      <c r="E109" s="244"/>
      <c r="F109" s="245"/>
      <c r="G109" s="59" t="s">
        <v>18</v>
      </c>
      <c r="H109" s="25"/>
      <c r="I109" s="237"/>
      <c r="K109" s="45"/>
      <c r="L109" s="45"/>
      <c r="M109" s="45"/>
      <c r="N109" s="45"/>
      <c r="O109" s="45"/>
      <c r="P109" s="45"/>
      <c r="Q109" s="45"/>
      <c r="R109" s="45"/>
      <c r="S109" s="45"/>
      <c r="T109" s="45"/>
      <c r="U109" s="45"/>
    </row>
    <row r="110" spans="1:21" ht="51" x14ac:dyDescent="0.2">
      <c r="A110" s="243"/>
      <c r="B110" s="244"/>
      <c r="C110" s="6" t="s">
        <v>801</v>
      </c>
      <c r="D110" s="238"/>
      <c r="E110" s="244"/>
      <c r="F110" s="245"/>
      <c r="G110" s="59" t="s">
        <v>18</v>
      </c>
      <c r="H110" s="25"/>
      <c r="I110" s="237"/>
      <c r="K110" s="45"/>
      <c r="L110" s="45"/>
      <c r="M110" s="45"/>
      <c r="N110" s="45"/>
      <c r="O110" s="45"/>
      <c r="P110" s="45"/>
      <c r="Q110" s="45"/>
      <c r="R110" s="45"/>
      <c r="S110" s="45"/>
      <c r="T110" s="45"/>
      <c r="U110" s="45"/>
    </row>
    <row r="111" spans="1:21" ht="51" x14ac:dyDescent="0.2">
      <c r="A111" s="243"/>
      <c r="B111" s="244"/>
      <c r="C111" s="6" t="s">
        <v>802</v>
      </c>
      <c r="D111" s="238"/>
      <c r="E111" s="244"/>
      <c r="F111" s="245"/>
      <c r="G111" s="59" t="s">
        <v>18</v>
      </c>
      <c r="H111" s="25"/>
      <c r="I111" s="237"/>
      <c r="K111" s="45"/>
      <c r="L111" s="45"/>
      <c r="M111" s="45"/>
      <c r="N111" s="45"/>
      <c r="O111" s="45"/>
      <c r="P111" s="45"/>
      <c r="Q111" s="45"/>
      <c r="R111" s="45"/>
      <c r="S111" s="45"/>
      <c r="T111" s="45"/>
      <c r="U111" s="45"/>
    </row>
    <row r="112" spans="1:21" ht="63.75" x14ac:dyDescent="0.2">
      <c r="A112" s="243"/>
      <c r="B112" s="244"/>
      <c r="C112" s="6" t="s">
        <v>803</v>
      </c>
      <c r="D112" s="238"/>
      <c r="E112" s="244"/>
      <c r="F112" s="245"/>
      <c r="G112" s="59" t="s">
        <v>18</v>
      </c>
      <c r="H112" s="25"/>
      <c r="I112" s="237"/>
      <c r="K112" s="45"/>
      <c r="L112" s="45"/>
      <c r="M112" s="45"/>
      <c r="N112" s="45"/>
      <c r="O112" s="45"/>
      <c r="P112" s="45"/>
      <c r="Q112" s="45"/>
      <c r="R112" s="45"/>
      <c r="S112" s="45"/>
      <c r="T112" s="45"/>
      <c r="U112" s="45"/>
    </row>
    <row r="113" spans="1:21" ht="51" x14ac:dyDescent="0.2">
      <c r="A113" s="243"/>
      <c r="B113" s="244"/>
      <c r="C113" s="6" t="s">
        <v>804</v>
      </c>
      <c r="D113" s="238"/>
      <c r="E113" s="244"/>
      <c r="F113" s="245"/>
      <c r="G113" s="59" t="s">
        <v>18</v>
      </c>
      <c r="H113" s="25"/>
      <c r="I113" s="237"/>
      <c r="K113" s="45"/>
      <c r="L113" s="45"/>
      <c r="M113" s="45"/>
      <c r="N113" s="45"/>
      <c r="O113" s="45"/>
      <c r="P113" s="45"/>
      <c r="Q113" s="45"/>
      <c r="R113" s="45"/>
      <c r="S113" s="45"/>
      <c r="T113" s="45"/>
      <c r="U113" s="45"/>
    </row>
    <row r="114" spans="1:21" ht="38.25" x14ac:dyDescent="0.2">
      <c r="A114" s="243"/>
      <c r="B114" s="244"/>
      <c r="C114" s="6" t="s">
        <v>805</v>
      </c>
      <c r="D114" s="238"/>
      <c r="E114" s="244"/>
      <c r="F114" s="245"/>
      <c r="G114" s="59" t="s">
        <v>18</v>
      </c>
      <c r="H114" s="25"/>
      <c r="I114" s="237"/>
      <c r="K114" s="45"/>
      <c r="L114" s="45"/>
      <c r="M114" s="45"/>
      <c r="N114" s="45"/>
      <c r="O114" s="45"/>
      <c r="P114" s="45"/>
      <c r="Q114" s="45"/>
      <c r="R114" s="45"/>
      <c r="S114" s="45"/>
      <c r="T114" s="45"/>
      <c r="U114" s="45"/>
    </row>
    <row r="115" spans="1:21" ht="38.25" x14ac:dyDescent="0.2">
      <c r="A115" s="243"/>
      <c r="B115" s="244"/>
      <c r="C115" s="6" t="s">
        <v>806</v>
      </c>
      <c r="D115" s="238"/>
      <c r="E115" s="244"/>
      <c r="F115" s="245"/>
      <c r="G115" s="59" t="s">
        <v>18</v>
      </c>
      <c r="H115" s="25"/>
      <c r="I115" s="237"/>
      <c r="K115" s="45"/>
      <c r="L115" s="45"/>
      <c r="M115" s="45"/>
      <c r="N115" s="45"/>
      <c r="O115" s="45"/>
      <c r="P115" s="45"/>
      <c r="Q115" s="45"/>
      <c r="R115" s="45"/>
      <c r="S115" s="45"/>
      <c r="T115" s="45"/>
      <c r="U115" s="45"/>
    </row>
    <row r="116" spans="1:21" ht="51" x14ac:dyDescent="0.2">
      <c r="A116" s="243"/>
      <c r="B116" s="244"/>
      <c r="C116" s="6" t="s">
        <v>807</v>
      </c>
      <c r="D116" s="238"/>
      <c r="E116" s="244"/>
      <c r="F116" s="245"/>
      <c r="G116" s="59" t="s">
        <v>18</v>
      </c>
      <c r="H116" s="25"/>
      <c r="I116" s="237"/>
      <c r="K116" s="45"/>
      <c r="L116" s="45"/>
      <c r="M116" s="45"/>
      <c r="N116" s="45"/>
      <c r="O116" s="45"/>
      <c r="P116" s="45"/>
      <c r="Q116" s="45"/>
      <c r="R116" s="45"/>
      <c r="S116" s="45"/>
      <c r="T116" s="45"/>
      <c r="U116" s="45"/>
    </row>
    <row r="117" spans="1:21" ht="25.5" x14ac:dyDescent="0.2">
      <c r="A117" s="243"/>
      <c r="B117" s="244"/>
      <c r="C117" s="6" t="s">
        <v>808</v>
      </c>
      <c r="D117" s="239"/>
      <c r="E117" s="244"/>
      <c r="F117" s="245"/>
      <c r="G117" s="59" t="s">
        <v>18</v>
      </c>
      <c r="H117" s="25"/>
      <c r="I117" s="236"/>
      <c r="K117" s="45"/>
      <c r="L117" s="45"/>
      <c r="M117" s="45"/>
      <c r="N117" s="45"/>
      <c r="O117" s="45"/>
      <c r="P117" s="45"/>
      <c r="Q117" s="45"/>
      <c r="R117" s="45"/>
      <c r="S117" s="45"/>
      <c r="T117" s="45"/>
      <c r="U117" s="45"/>
    </row>
    <row r="118" spans="1:21" ht="63.75" customHeight="1" x14ac:dyDescent="0.2">
      <c r="A118" s="243">
        <v>30</v>
      </c>
      <c r="B118" s="65" t="s">
        <v>809</v>
      </c>
      <c r="C118" s="32"/>
      <c r="D118" s="32"/>
      <c r="E118" s="65" t="s">
        <v>810</v>
      </c>
      <c r="F118" s="22"/>
      <c r="G118" s="59" t="s">
        <v>18</v>
      </c>
      <c r="H118" s="25"/>
      <c r="I118" s="235" t="s">
        <v>811</v>
      </c>
      <c r="K118" s="45"/>
      <c r="L118" s="45"/>
      <c r="M118" s="45"/>
      <c r="N118" s="45"/>
      <c r="O118" s="45"/>
      <c r="P118" s="45"/>
      <c r="Q118" s="45"/>
      <c r="R118" s="45"/>
      <c r="S118" s="45"/>
      <c r="T118" s="45"/>
      <c r="U118" s="45"/>
    </row>
    <row r="119" spans="1:21" ht="76.5" x14ac:dyDescent="0.2">
      <c r="A119" s="243"/>
      <c r="B119" s="65" t="s">
        <v>342</v>
      </c>
      <c r="C119" s="32"/>
      <c r="D119" s="8" t="s">
        <v>812</v>
      </c>
      <c r="E119" s="65" t="s">
        <v>813</v>
      </c>
      <c r="F119" s="22"/>
      <c r="G119" s="59" t="s">
        <v>18</v>
      </c>
      <c r="H119" s="25"/>
      <c r="I119" s="237"/>
      <c r="K119" s="45"/>
      <c r="L119" s="45"/>
      <c r="M119" s="45"/>
      <c r="N119" s="45"/>
      <c r="O119" s="45"/>
      <c r="P119" s="45"/>
      <c r="Q119" s="45"/>
      <c r="R119" s="45"/>
      <c r="S119" s="45"/>
      <c r="T119" s="45"/>
      <c r="U119" s="45"/>
    </row>
    <row r="120" spans="1:21" ht="51" x14ac:dyDescent="0.2">
      <c r="A120" s="243"/>
      <c r="B120" s="246" t="s">
        <v>814</v>
      </c>
      <c r="C120" s="8" t="s">
        <v>815</v>
      </c>
      <c r="D120" s="8" t="s">
        <v>345</v>
      </c>
      <c r="E120" s="244" t="s">
        <v>816</v>
      </c>
      <c r="F120" s="245"/>
      <c r="G120" s="59" t="s">
        <v>18</v>
      </c>
      <c r="H120" s="25"/>
      <c r="I120" s="237"/>
      <c r="K120" s="45"/>
      <c r="L120" s="45"/>
      <c r="M120" s="45"/>
      <c r="N120" s="45"/>
      <c r="O120" s="45"/>
      <c r="P120" s="45"/>
      <c r="Q120" s="45"/>
      <c r="R120" s="45"/>
      <c r="S120" s="45"/>
      <c r="T120" s="45"/>
      <c r="U120" s="45"/>
    </row>
    <row r="121" spans="1:21" ht="63.75" x14ac:dyDescent="0.2">
      <c r="A121" s="243"/>
      <c r="B121" s="246"/>
      <c r="C121" s="6" t="s">
        <v>817</v>
      </c>
      <c r="D121" s="251" t="s">
        <v>818</v>
      </c>
      <c r="E121" s="244"/>
      <c r="F121" s="245"/>
      <c r="G121" s="59" t="s">
        <v>18</v>
      </c>
      <c r="H121" s="25"/>
      <c r="I121" s="237"/>
      <c r="K121" s="45"/>
      <c r="L121" s="45"/>
      <c r="M121" s="45"/>
      <c r="N121" s="45"/>
      <c r="O121" s="45"/>
      <c r="P121" s="45"/>
      <c r="Q121" s="45"/>
      <c r="R121" s="45"/>
      <c r="S121" s="45"/>
      <c r="T121" s="45"/>
      <c r="U121" s="45"/>
    </row>
    <row r="122" spans="1:21" ht="51" x14ac:dyDescent="0.2">
      <c r="A122" s="243"/>
      <c r="B122" s="246"/>
      <c r="C122" s="6" t="s">
        <v>819</v>
      </c>
      <c r="D122" s="252"/>
      <c r="E122" s="244"/>
      <c r="F122" s="245"/>
      <c r="G122" s="59" t="s">
        <v>18</v>
      </c>
      <c r="H122" s="25"/>
      <c r="I122" s="237"/>
      <c r="K122" s="45"/>
      <c r="L122" s="45"/>
      <c r="M122" s="45"/>
      <c r="N122" s="45"/>
      <c r="O122" s="45"/>
      <c r="P122" s="45"/>
      <c r="Q122" s="45"/>
      <c r="R122" s="45"/>
      <c r="S122" s="45"/>
      <c r="T122" s="45"/>
      <c r="U122" s="45"/>
    </row>
    <row r="123" spans="1:21" ht="63.75" x14ac:dyDescent="0.2">
      <c r="A123" s="243"/>
      <c r="B123" s="246"/>
      <c r="C123" s="6" t="s">
        <v>349</v>
      </c>
      <c r="D123" s="252"/>
      <c r="E123" s="244"/>
      <c r="F123" s="245"/>
      <c r="G123" s="59" t="s">
        <v>18</v>
      </c>
      <c r="H123" s="25"/>
      <c r="I123" s="237"/>
      <c r="K123" s="45"/>
      <c r="L123" s="45"/>
      <c r="M123" s="45"/>
      <c r="N123" s="45"/>
      <c r="O123" s="45"/>
      <c r="P123" s="45"/>
      <c r="Q123" s="45"/>
      <c r="R123" s="45"/>
      <c r="S123" s="45"/>
      <c r="T123" s="45"/>
      <c r="U123" s="45"/>
    </row>
    <row r="124" spans="1:21" ht="38.25" x14ac:dyDescent="0.2">
      <c r="A124" s="243"/>
      <c r="B124" s="246"/>
      <c r="C124" s="6" t="s">
        <v>350</v>
      </c>
      <c r="D124" s="252"/>
      <c r="E124" s="244"/>
      <c r="F124" s="245"/>
      <c r="G124" s="231" t="s">
        <v>18</v>
      </c>
      <c r="H124" s="233"/>
      <c r="I124" s="237"/>
      <c r="K124" s="45"/>
      <c r="L124" s="45"/>
      <c r="M124" s="45"/>
      <c r="N124" s="45"/>
      <c r="O124" s="45"/>
      <c r="P124" s="45"/>
      <c r="Q124" s="45"/>
      <c r="R124" s="45"/>
      <c r="S124" s="45"/>
      <c r="T124" s="45"/>
      <c r="U124" s="45"/>
    </row>
    <row r="125" spans="1:21" ht="38.25" x14ac:dyDescent="0.2">
      <c r="A125" s="243"/>
      <c r="B125" s="246"/>
      <c r="C125" s="6" t="s">
        <v>820</v>
      </c>
      <c r="D125" s="252"/>
      <c r="E125" s="244"/>
      <c r="F125" s="245"/>
      <c r="G125" s="232"/>
      <c r="H125" s="234"/>
      <c r="I125" s="237"/>
      <c r="K125" s="45"/>
      <c r="L125" s="45"/>
      <c r="M125" s="45"/>
      <c r="N125" s="45"/>
      <c r="O125" s="45"/>
      <c r="P125" s="45"/>
      <c r="Q125" s="45"/>
      <c r="R125" s="45"/>
      <c r="S125" s="45"/>
      <c r="T125" s="45"/>
      <c r="U125" s="45"/>
    </row>
    <row r="126" spans="1:21" ht="25.5" x14ac:dyDescent="0.2">
      <c r="A126" s="243"/>
      <c r="B126" s="246"/>
      <c r="C126" s="6" t="s">
        <v>821</v>
      </c>
      <c r="D126" s="252"/>
      <c r="E126" s="244"/>
      <c r="F126" s="245"/>
      <c r="G126" s="59" t="s">
        <v>18</v>
      </c>
      <c r="H126" s="25"/>
      <c r="I126" s="237"/>
      <c r="K126" s="45"/>
      <c r="L126" s="45"/>
      <c r="M126" s="45"/>
      <c r="N126" s="45"/>
      <c r="O126" s="45"/>
      <c r="P126" s="45"/>
      <c r="Q126" s="45"/>
      <c r="R126" s="45"/>
      <c r="S126" s="45"/>
      <c r="T126" s="45"/>
      <c r="U126" s="45"/>
    </row>
    <row r="127" spans="1:21" ht="63.75" x14ac:dyDescent="0.2">
      <c r="A127" s="243"/>
      <c r="B127" s="246"/>
      <c r="C127" s="6" t="s">
        <v>822</v>
      </c>
      <c r="D127" s="252"/>
      <c r="E127" s="244"/>
      <c r="F127" s="245"/>
      <c r="G127" s="59" t="s">
        <v>18</v>
      </c>
      <c r="H127" s="25"/>
      <c r="I127" s="237"/>
      <c r="K127" s="45"/>
      <c r="L127" s="45"/>
      <c r="M127" s="45"/>
      <c r="N127" s="45"/>
      <c r="O127" s="45"/>
      <c r="P127" s="45"/>
      <c r="Q127" s="45"/>
      <c r="R127" s="45"/>
      <c r="S127" s="45"/>
      <c r="T127" s="45"/>
      <c r="U127" s="45"/>
    </row>
    <row r="128" spans="1:21" ht="51" x14ac:dyDescent="0.2">
      <c r="A128" s="243"/>
      <c r="B128" s="246"/>
      <c r="C128" s="6" t="s">
        <v>823</v>
      </c>
      <c r="D128" s="252"/>
      <c r="E128" s="244"/>
      <c r="F128" s="245"/>
      <c r="G128" s="59" t="s">
        <v>18</v>
      </c>
      <c r="H128" s="25"/>
      <c r="I128" s="237"/>
      <c r="K128" s="45"/>
      <c r="L128" s="45"/>
      <c r="M128" s="45"/>
      <c r="N128" s="45"/>
      <c r="O128" s="45"/>
      <c r="P128" s="45"/>
      <c r="Q128" s="45"/>
      <c r="R128" s="45"/>
      <c r="S128" s="45"/>
      <c r="T128" s="45"/>
      <c r="U128" s="45"/>
    </row>
    <row r="129" spans="1:21" ht="25.5" x14ac:dyDescent="0.2">
      <c r="A129" s="243"/>
      <c r="B129" s="246"/>
      <c r="C129" s="6" t="s">
        <v>824</v>
      </c>
      <c r="D129" s="252"/>
      <c r="E129" s="244"/>
      <c r="F129" s="245"/>
      <c r="G129" s="59" t="s">
        <v>18</v>
      </c>
      <c r="H129" s="25"/>
      <c r="I129" s="237"/>
      <c r="K129" s="45"/>
      <c r="L129" s="45"/>
      <c r="M129" s="45"/>
      <c r="N129" s="45"/>
      <c r="O129" s="45"/>
      <c r="P129" s="45"/>
      <c r="Q129" s="45"/>
      <c r="R129" s="45"/>
      <c r="S129" s="45"/>
      <c r="T129" s="45"/>
      <c r="U129" s="45"/>
    </row>
    <row r="130" spans="1:21" ht="51" x14ac:dyDescent="0.2">
      <c r="A130" s="243"/>
      <c r="B130" s="246"/>
      <c r="C130" s="6" t="s">
        <v>825</v>
      </c>
      <c r="D130" s="252"/>
      <c r="E130" s="244"/>
      <c r="F130" s="245"/>
      <c r="G130" s="59" t="s">
        <v>18</v>
      </c>
      <c r="H130" s="25"/>
      <c r="I130" s="237"/>
      <c r="K130" s="45"/>
      <c r="L130" s="45"/>
      <c r="M130" s="45"/>
      <c r="N130" s="45"/>
      <c r="O130" s="45"/>
      <c r="P130" s="45"/>
      <c r="Q130" s="45"/>
      <c r="R130" s="45"/>
      <c r="S130" s="45"/>
      <c r="T130" s="45"/>
      <c r="U130" s="45"/>
    </row>
    <row r="131" spans="1:21" ht="63.75" x14ac:dyDescent="0.2">
      <c r="A131" s="243"/>
      <c r="B131" s="246"/>
      <c r="C131" s="6" t="s">
        <v>826</v>
      </c>
      <c r="D131" s="252"/>
      <c r="E131" s="244"/>
      <c r="F131" s="245"/>
      <c r="G131" s="59" t="s">
        <v>18</v>
      </c>
      <c r="H131" s="25"/>
      <c r="I131" s="237"/>
      <c r="K131" s="45"/>
      <c r="L131" s="45"/>
      <c r="M131" s="45"/>
      <c r="N131" s="45"/>
      <c r="O131" s="45"/>
      <c r="P131" s="45"/>
      <c r="Q131" s="45"/>
      <c r="R131" s="45"/>
      <c r="S131" s="45"/>
      <c r="T131" s="45"/>
      <c r="U131" s="45"/>
    </row>
    <row r="132" spans="1:21" ht="51" x14ac:dyDescent="0.2">
      <c r="A132" s="243"/>
      <c r="B132" s="246"/>
      <c r="C132" s="6" t="s">
        <v>827</v>
      </c>
      <c r="D132" s="252"/>
      <c r="E132" s="244"/>
      <c r="F132" s="245"/>
      <c r="G132" s="59" t="s">
        <v>18</v>
      </c>
      <c r="H132" s="25"/>
      <c r="I132" s="237"/>
      <c r="K132" s="45"/>
      <c r="L132" s="45"/>
      <c r="M132" s="45"/>
      <c r="N132" s="45"/>
      <c r="O132" s="45"/>
      <c r="P132" s="45"/>
      <c r="Q132" s="45"/>
      <c r="R132" s="45"/>
      <c r="S132" s="45"/>
      <c r="T132" s="45"/>
      <c r="U132" s="45"/>
    </row>
    <row r="133" spans="1:21" ht="51" x14ac:dyDescent="0.2">
      <c r="A133" s="243"/>
      <c r="B133" s="246"/>
      <c r="C133" s="6" t="s">
        <v>828</v>
      </c>
      <c r="D133" s="252"/>
      <c r="E133" s="244"/>
      <c r="F133" s="245"/>
      <c r="G133" s="59" t="s">
        <v>18</v>
      </c>
      <c r="H133" s="25"/>
      <c r="I133" s="237"/>
      <c r="K133" s="45"/>
      <c r="L133" s="45"/>
      <c r="M133" s="45"/>
      <c r="N133" s="45"/>
      <c r="O133" s="45"/>
      <c r="P133" s="45"/>
      <c r="Q133" s="45"/>
      <c r="R133" s="45"/>
      <c r="S133" s="45"/>
      <c r="T133" s="45"/>
      <c r="U133" s="45"/>
    </row>
    <row r="134" spans="1:21" ht="89.25" x14ac:dyDescent="0.2">
      <c r="A134" s="243"/>
      <c r="B134" s="63" t="s">
        <v>829</v>
      </c>
      <c r="C134" s="32"/>
      <c r="D134" s="8" t="s">
        <v>830</v>
      </c>
      <c r="E134" s="63" t="s">
        <v>831</v>
      </c>
      <c r="F134" s="22"/>
      <c r="G134" s="59" t="s">
        <v>18</v>
      </c>
      <c r="H134" s="25"/>
      <c r="I134" s="236"/>
      <c r="K134" s="45"/>
      <c r="L134" s="45"/>
      <c r="M134" s="45"/>
      <c r="N134" s="45"/>
      <c r="O134" s="45"/>
      <c r="P134" s="45"/>
      <c r="Q134" s="45"/>
      <c r="R134" s="45"/>
      <c r="S134" s="45"/>
      <c r="T134" s="45"/>
      <c r="U134" s="45"/>
    </row>
    <row r="135" spans="1:21" ht="89.25" x14ac:dyDescent="0.2">
      <c r="A135" s="243">
        <v>31</v>
      </c>
      <c r="B135" s="63" t="s">
        <v>832</v>
      </c>
      <c r="C135" s="8" t="s">
        <v>40</v>
      </c>
      <c r="D135" s="8" t="s">
        <v>30</v>
      </c>
      <c r="E135" s="63" t="s">
        <v>833</v>
      </c>
      <c r="F135" s="22"/>
      <c r="G135" s="59" t="s">
        <v>18</v>
      </c>
      <c r="H135" s="25"/>
      <c r="I135" s="235" t="s">
        <v>834</v>
      </c>
      <c r="K135" s="45"/>
      <c r="L135" s="45"/>
      <c r="M135" s="45"/>
      <c r="N135" s="45"/>
      <c r="O135" s="45"/>
      <c r="P135" s="45"/>
      <c r="Q135" s="45"/>
      <c r="R135" s="45"/>
      <c r="S135" s="45"/>
      <c r="T135" s="45"/>
      <c r="U135" s="45"/>
    </row>
    <row r="136" spans="1:21" ht="114.75" x14ac:dyDescent="0.2">
      <c r="A136" s="243"/>
      <c r="B136" s="63" t="s">
        <v>835</v>
      </c>
      <c r="C136" s="6" t="s">
        <v>836</v>
      </c>
      <c r="D136" s="8" t="s">
        <v>837</v>
      </c>
      <c r="E136" s="63" t="s">
        <v>838</v>
      </c>
      <c r="F136" s="22"/>
      <c r="G136" s="59" t="s">
        <v>18</v>
      </c>
      <c r="H136" s="25"/>
      <c r="I136" s="236"/>
      <c r="K136" s="45"/>
      <c r="L136" s="45"/>
      <c r="M136" s="45"/>
      <c r="N136" s="45"/>
      <c r="O136" s="45"/>
      <c r="P136" s="45"/>
      <c r="Q136" s="45"/>
      <c r="R136" s="45"/>
      <c r="S136" s="45"/>
      <c r="T136" s="45"/>
      <c r="U136" s="45"/>
    </row>
    <row r="137" spans="1:21" ht="76.5" x14ac:dyDescent="0.2">
      <c r="A137" s="62">
        <v>32</v>
      </c>
      <c r="B137" s="63" t="s">
        <v>839</v>
      </c>
      <c r="C137" s="32"/>
      <c r="D137" s="6" t="s">
        <v>840</v>
      </c>
      <c r="E137" s="63" t="s">
        <v>841</v>
      </c>
      <c r="F137" s="22"/>
      <c r="G137" s="59" t="s">
        <v>18</v>
      </c>
      <c r="H137" s="25"/>
      <c r="I137" s="64" t="s">
        <v>842</v>
      </c>
      <c r="K137" s="45"/>
      <c r="L137" s="45"/>
      <c r="M137" s="45"/>
      <c r="N137" s="45"/>
      <c r="O137" s="45"/>
      <c r="P137" s="45"/>
      <c r="Q137" s="45"/>
      <c r="R137" s="45"/>
      <c r="S137" s="45"/>
      <c r="T137" s="45"/>
      <c r="U137" s="45"/>
    </row>
    <row r="138" spans="1:21" ht="76.5" x14ac:dyDescent="0.2">
      <c r="A138" s="243">
        <v>33</v>
      </c>
      <c r="B138" s="246" t="s">
        <v>843</v>
      </c>
      <c r="C138" s="8" t="s">
        <v>844</v>
      </c>
      <c r="D138" s="6" t="s">
        <v>845</v>
      </c>
      <c r="E138" s="244" t="s">
        <v>846</v>
      </c>
      <c r="F138" s="245"/>
      <c r="G138" s="231" t="s">
        <v>18</v>
      </c>
      <c r="H138" s="233"/>
      <c r="I138" s="235" t="s">
        <v>847</v>
      </c>
      <c r="K138" s="45"/>
      <c r="L138" s="45"/>
      <c r="M138" s="45"/>
      <c r="N138" s="45"/>
      <c r="O138" s="45"/>
      <c r="P138" s="45"/>
      <c r="Q138" s="45"/>
      <c r="R138" s="45"/>
      <c r="S138" s="45"/>
      <c r="T138" s="45"/>
      <c r="U138" s="45"/>
    </row>
    <row r="139" spans="1:21" x14ac:dyDescent="0.2">
      <c r="A139" s="243"/>
      <c r="B139" s="246"/>
      <c r="C139" s="22" t="s">
        <v>848</v>
      </c>
      <c r="D139" s="251" t="s">
        <v>849</v>
      </c>
      <c r="E139" s="244"/>
      <c r="F139" s="245"/>
      <c r="G139" s="232"/>
      <c r="H139" s="234"/>
      <c r="I139" s="237"/>
      <c r="K139" s="45"/>
      <c r="L139" s="45"/>
      <c r="M139" s="45"/>
      <c r="N139" s="45"/>
      <c r="O139" s="45"/>
      <c r="P139" s="45"/>
      <c r="Q139" s="45"/>
      <c r="R139" s="45"/>
      <c r="S139" s="45"/>
      <c r="T139" s="45"/>
      <c r="U139" s="45"/>
    </row>
    <row r="140" spans="1:21" ht="25.5" x14ac:dyDescent="0.2">
      <c r="A140" s="243"/>
      <c r="B140" s="246"/>
      <c r="C140" s="6" t="s">
        <v>850</v>
      </c>
      <c r="D140" s="252"/>
      <c r="E140" s="244"/>
      <c r="F140" s="245"/>
      <c r="G140" s="59" t="s">
        <v>18</v>
      </c>
      <c r="H140" s="25"/>
      <c r="I140" s="237"/>
      <c r="K140" s="45"/>
      <c r="L140" s="45"/>
      <c r="M140" s="45"/>
      <c r="N140" s="45"/>
      <c r="O140" s="45"/>
      <c r="P140" s="45"/>
      <c r="Q140" s="45"/>
      <c r="R140" s="45"/>
      <c r="S140" s="45"/>
      <c r="T140" s="45"/>
      <c r="U140" s="45"/>
    </row>
    <row r="141" spans="1:21" x14ac:dyDescent="0.2">
      <c r="A141" s="243"/>
      <c r="B141" s="246"/>
      <c r="C141" s="22" t="s">
        <v>851</v>
      </c>
      <c r="D141" s="252"/>
      <c r="E141" s="244"/>
      <c r="F141" s="245"/>
      <c r="G141" s="59" t="s">
        <v>18</v>
      </c>
      <c r="H141" s="25"/>
      <c r="I141" s="237"/>
      <c r="K141" s="45"/>
      <c r="L141" s="45"/>
      <c r="M141" s="45"/>
      <c r="N141" s="45"/>
      <c r="O141" s="45"/>
      <c r="P141" s="45"/>
      <c r="Q141" s="45"/>
      <c r="R141" s="45"/>
      <c r="S141" s="45"/>
      <c r="T141" s="45"/>
      <c r="U141" s="45"/>
    </row>
    <row r="142" spans="1:21" ht="25.5" x14ac:dyDescent="0.2">
      <c r="A142" s="243"/>
      <c r="B142" s="246"/>
      <c r="C142" s="6" t="s">
        <v>852</v>
      </c>
      <c r="D142" s="252"/>
      <c r="E142" s="244"/>
      <c r="F142" s="245"/>
      <c r="G142" s="59" t="s">
        <v>18</v>
      </c>
      <c r="H142" s="25"/>
      <c r="I142" s="237"/>
      <c r="K142" s="45"/>
      <c r="L142" s="45"/>
      <c r="M142" s="45"/>
      <c r="N142" s="45"/>
      <c r="O142" s="45"/>
      <c r="P142" s="45"/>
      <c r="Q142" s="45"/>
      <c r="R142" s="45"/>
      <c r="S142" s="45"/>
      <c r="T142" s="45"/>
      <c r="U142" s="45"/>
    </row>
    <row r="143" spans="1:21" ht="63.75" x14ac:dyDescent="0.2">
      <c r="A143" s="243"/>
      <c r="B143" s="244" t="s">
        <v>853</v>
      </c>
      <c r="C143" s="28" t="s">
        <v>854</v>
      </c>
      <c r="D143" s="8" t="s">
        <v>398</v>
      </c>
      <c r="E143" s="244" t="s">
        <v>855</v>
      </c>
      <c r="F143" s="245"/>
      <c r="G143" s="59" t="s">
        <v>18</v>
      </c>
      <c r="H143" s="25"/>
      <c r="I143" s="237"/>
      <c r="K143" s="45"/>
      <c r="L143" s="45"/>
      <c r="M143" s="45"/>
      <c r="N143" s="45"/>
      <c r="O143" s="45"/>
      <c r="P143" s="45"/>
      <c r="Q143" s="45"/>
      <c r="R143" s="45"/>
      <c r="S143" s="45"/>
      <c r="T143" s="45"/>
      <c r="U143" s="45"/>
    </row>
    <row r="144" spans="1:21" ht="25.5" x14ac:dyDescent="0.2">
      <c r="A144" s="243"/>
      <c r="B144" s="244"/>
      <c r="C144" s="8" t="s">
        <v>400</v>
      </c>
      <c r="D144" s="251" t="s">
        <v>856</v>
      </c>
      <c r="E144" s="244"/>
      <c r="F144" s="245"/>
      <c r="G144" s="59" t="s">
        <v>18</v>
      </c>
      <c r="H144" s="25"/>
      <c r="I144" s="237"/>
      <c r="K144" s="45"/>
      <c r="L144" s="45"/>
      <c r="M144" s="45"/>
      <c r="N144" s="45"/>
      <c r="O144" s="45"/>
      <c r="P144" s="45"/>
      <c r="Q144" s="45"/>
      <c r="R144" s="45"/>
      <c r="S144" s="45"/>
      <c r="T144" s="45"/>
      <c r="U144" s="45"/>
    </row>
    <row r="145" spans="1:21" x14ac:dyDescent="0.2">
      <c r="A145" s="243"/>
      <c r="B145" s="244"/>
      <c r="C145" s="28" t="s">
        <v>857</v>
      </c>
      <c r="D145" s="251"/>
      <c r="E145" s="244"/>
      <c r="F145" s="245"/>
      <c r="G145" s="59" t="s">
        <v>18</v>
      </c>
      <c r="H145" s="25"/>
      <c r="I145" s="237"/>
      <c r="K145" s="45"/>
      <c r="L145" s="45"/>
      <c r="M145" s="45"/>
      <c r="N145" s="45"/>
      <c r="O145" s="45"/>
      <c r="P145" s="45"/>
      <c r="Q145" s="45"/>
      <c r="R145" s="45"/>
      <c r="S145" s="45"/>
      <c r="T145" s="45"/>
      <c r="U145" s="45"/>
    </row>
    <row r="146" spans="1:21" ht="25.5" x14ac:dyDescent="0.2">
      <c r="A146" s="243"/>
      <c r="B146" s="244"/>
      <c r="C146" s="8" t="s">
        <v>402</v>
      </c>
      <c r="D146" s="251"/>
      <c r="E146" s="244"/>
      <c r="F146" s="245"/>
      <c r="G146" s="59" t="s">
        <v>18</v>
      </c>
      <c r="H146" s="25"/>
      <c r="I146" s="236"/>
      <c r="K146" s="45"/>
      <c r="L146" s="45"/>
      <c r="M146" s="45"/>
      <c r="N146" s="45"/>
      <c r="O146" s="45"/>
      <c r="P146" s="45"/>
      <c r="Q146" s="45"/>
      <c r="R146" s="45"/>
      <c r="S146" s="45"/>
      <c r="T146" s="45"/>
      <c r="U146" s="45"/>
    </row>
  </sheetData>
  <autoFilter ref="G4:H146" xr:uid="{00000000-0009-0000-0000-000005000000}"/>
  <mergeCells count="113">
    <mergeCell ref="G8:G11"/>
    <mergeCell ref="H8:H11"/>
    <mergeCell ref="I6:I26"/>
    <mergeCell ref="A2:I2"/>
    <mergeCell ref="E3:E4"/>
    <mergeCell ref="F3:F4"/>
    <mergeCell ref="G3:H3"/>
    <mergeCell ref="I3:I4"/>
    <mergeCell ref="C53:D53"/>
    <mergeCell ref="E53:E60"/>
    <mergeCell ref="F53:F60"/>
    <mergeCell ref="A40:A49"/>
    <mergeCell ref="B40:B49"/>
    <mergeCell ref="E40:E49"/>
    <mergeCell ref="D41:D49"/>
    <mergeCell ref="F41:F49"/>
    <mergeCell ref="A5:A26"/>
    <mergeCell ref="B6:B26"/>
    <mergeCell ref="E6:E26"/>
    <mergeCell ref="F6:F26"/>
    <mergeCell ref="D8:D11"/>
    <mergeCell ref="G53:G54"/>
    <mergeCell ref="H53:H54"/>
    <mergeCell ref="A75:A76"/>
    <mergeCell ref="B75:B76"/>
    <mergeCell ref="E75:E76"/>
    <mergeCell ref="F75:F76"/>
    <mergeCell ref="A79:A80"/>
    <mergeCell ref="A68:A69"/>
    <mergeCell ref="A70:A73"/>
    <mergeCell ref="B70:B73"/>
    <mergeCell ref="E70:E73"/>
    <mergeCell ref="F70:F73"/>
    <mergeCell ref="A84:A101"/>
    <mergeCell ref="B85:B89"/>
    <mergeCell ref="E85:E89"/>
    <mergeCell ref="F85:F89"/>
    <mergeCell ref="C89:D89"/>
    <mergeCell ref="B91:B101"/>
    <mergeCell ref="D91:D94"/>
    <mergeCell ref="E91:E101"/>
    <mergeCell ref="F91:F101"/>
    <mergeCell ref="I65:I66"/>
    <mergeCell ref="D144:D146"/>
    <mergeCell ref="A3:D3"/>
    <mergeCell ref="A27:I27"/>
    <mergeCell ref="A135:A136"/>
    <mergeCell ref="A138:A146"/>
    <mergeCell ref="B138:B142"/>
    <mergeCell ref="E138:E142"/>
    <mergeCell ref="F138:F142"/>
    <mergeCell ref="D139:D142"/>
    <mergeCell ref="B143:B146"/>
    <mergeCell ref="E143:E146"/>
    <mergeCell ref="F143:F146"/>
    <mergeCell ref="A118:A134"/>
    <mergeCell ref="B120:B133"/>
    <mergeCell ref="E120:E133"/>
    <mergeCell ref="F120:F133"/>
    <mergeCell ref="D121:D133"/>
    <mergeCell ref="D95:D101"/>
    <mergeCell ref="A102:A117"/>
    <mergeCell ref="F102:F117"/>
    <mergeCell ref="B105:B117"/>
    <mergeCell ref="E105:E117"/>
    <mergeCell ref="D106:D117"/>
    <mergeCell ref="I138:I146"/>
    <mergeCell ref="I68:I69"/>
    <mergeCell ref="I70:I73"/>
    <mergeCell ref="A28:D28"/>
    <mergeCell ref="E28:E29"/>
    <mergeCell ref="F28:F29"/>
    <mergeCell ref="G28:H28"/>
    <mergeCell ref="I28:I29"/>
    <mergeCell ref="A65:A66"/>
    <mergeCell ref="B65:B66"/>
    <mergeCell ref="E65:E66"/>
    <mergeCell ref="F65:F66"/>
    <mergeCell ref="A61:A64"/>
    <mergeCell ref="B61:B62"/>
    <mergeCell ref="E61:E62"/>
    <mergeCell ref="F61:F62"/>
    <mergeCell ref="B63:B64"/>
    <mergeCell ref="E63:E64"/>
    <mergeCell ref="F63:F64"/>
    <mergeCell ref="A52:A60"/>
    <mergeCell ref="B53:B60"/>
    <mergeCell ref="I40:I49"/>
    <mergeCell ref="I52:I60"/>
    <mergeCell ref="I61:I64"/>
    <mergeCell ref="I75:I76"/>
    <mergeCell ref="G91:G92"/>
    <mergeCell ref="H91:H92"/>
    <mergeCell ref="I79:I80"/>
    <mergeCell ref="I82:I83"/>
    <mergeCell ref="I84:I101"/>
    <mergeCell ref="I102:I117"/>
    <mergeCell ref="I118:I134"/>
    <mergeCell ref="I135:I136"/>
    <mergeCell ref="G95:G96"/>
    <mergeCell ref="H95:H96"/>
    <mergeCell ref="G63:G64"/>
    <mergeCell ref="H63:H64"/>
    <mergeCell ref="G70:G71"/>
    <mergeCell ref="H70:H71"/>
    <mergeCell ref="G61:G62"/>
    <mergeCell ref="H61:H62"/>
    <mergeCell ref="G124:G125"/>
    <mergeCell ref="H124:H125"/>
    <mergeCell ref="G138:G139"/>
    <mergeCell ref="H138:H139"/>
    <mergeCell ref="G75:G76"/>
    <mergeCell ref="H75:H76"/>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'F:\RESOLUCION 3564 PROCURADURIA\[Procuraduria revision.xlsx]Hoja1'!#REF!</xm:f>
          </x14:formula1>
          <xm:sqref>H5:H8 H12:H26 H30:H53 H55:H61 H63 H65:H70 H72:H75 H77:H91 H93:H95 H97:H124 H126:H138 H140:H146</xm:sqref>
        </x14:dataValidation>
        <x14:dataValidation type="list" allowBlank="1" showInputMessage="1" showErrorMessage="1" xr:uid="{00000000-0002-0000-0500-000001000000}">
          <x14:formula1>
            <xm:f>LISTA!$A$2:$A$5</xm:f>
          </x14:formula1>
          <xm:sqref>G5:G8 G12:G26 G30:G53 G55:G61 G63 G65:G70 G72:G75 G77:G91 G93:G95 G97:G124 G126:G138 G140:G146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101"/>
  <sheetViews>
    <sheetView workbookViewId="0">
      <selection activeCell="O17" sqref="O17"/>
    </sheetView>
  </sheetViews>
  <sheetFormatPr baseColWidth="10" defaultColWidth="11.42578125" defaultRowHeight="15" x14ac:dyDescent="0.25"/>
  <cols>
    <col min="3" max="3" width="11.85546875" bestFit="1" customWidth="1"/>
    <col min="4" max="4" width="17.140625" customWidth="1"/>
  </cols>
  <sheetData>
    <row r="2" spans="2:4" ht="15.75" x14ac:dyDescent="0.25">
      <c r="B2" s="264" t="s">
        <v>858</v>
      </c>
      <c r="C2" s="264"/>
      <c r="D2" s="264"/>
    </row>
    <row r="3" spans="2:4" x14ac:dyDescent="0.25">
      <c r="B3" s="5" t="s">
        <v>859</v>
      </c>
      <c r="C3" s="5">
        <f>COUNTIF('Ley 1712'!A1:D112, "Si")</f>
        <v>0</v>
      </c>
      <c r="D3" s="20">
        <f>C3/C7</f>
        <v>0</v>
      </c>
    </row>
    <row r="4" spans="2:4" x14ac:dyDescent="0.25">
      <c r="B4" s="5" t="s">
        <v>18</v>
      </c>
      <c r="C4" s="5">
        <f>COUNTIF('Ley 1712'!A1:D112, "NO")</f>
        <v>7</v>
      </c>
      <c r="D4" s="20">
        <f>C4/C7</f>
        <v>8.0459770114942528E-2</v>
      </c>
    </row>
    <row r="5" spans="2:4" x14ac:dyDescent="0.25">
      <c r="B5" s="5" t="s">
        <v>860</v>
      </c>
      <c r="C5" s="5">
        <f>COUNTIF('Ley 1712'!A2:D113, "Parcial")</f>
        <v>0</v>
      </c>
      <c r="D5" s="20">
        <f>C5/C7</f>
        <v>0</v>
      </c>
    </row>
    <row r="6" spans="2:4" x14ac:dyDescent="0.25">
      <c r="B6" s="5" t="s">
        <v>8</v>
      </c>
      <c r="C6" s="5">
        <f>COUNTIF('Ley 1712'!A3:D114, "No Aplica")</f>
        <v>80</v>
      </c>
      <c r="D6" s="20">
        <f>C6/C7</f>
        <v>0.91954022988505746</v>
      </c>
    </row>
    <row r="7" spans="2:4" x14ac:dyDescent="0.25">
      <c r="B7" s="5"/>
      <c r="C7" s="5">
        <f>SUM(C3:C6)</f>
        <v>87</v>
      </c>
      <c r="D7" s="20">
        <v>1</v>
      </c>
    </row>
    <row r="27" spans="2:4" ht="30.75" customHeight="1" x14ac:dyDescent="0.25">
      <c r="B27" s="265" t="s">
        <v>861</v>
      </c>
      <c r="C27" s="265"/>
      <c r="D27" s="265"/>
    </row>
    <row r="28" spans="2:4" x14ac:dyDescent="0.25">
      <c r="B28" s="5" t="s">
        <v>859</v>
      </c>
      <c r="C28">
        <f>COUNTIF(Decreto103!A1:D216, "Si")</f>
        <v>0</v>
      </c>
      <c r="D28" s="20">
        <f>C28/C32</f>
        <v>0</v>
      </c>
    </row>
    <row r="29" spans="2:4" x14ac:dyDescent="0.25">
      <c r="B29" s="5" t="s">
        <v>18</v>
      </c>
      <c r="C29" s="34">
        <f>COUNTIF(Decreto103!C5:C216, "NO")</f>
        <v>47</v>
      </c>
      <c r="D29" s="20">
        <f>C29/C32</f>
        <v>0.27976190476190477</v>
      </c>
    </row>
    <row r="30" spans="2:4" x14ac:dyDescent="0.25">
      <c r="B30" s="5" t="s">
        <v>860</v>
      </c>
      <c r="C30" s="34">
        <f>COUNTIF(Decreto103!C6:C217, "Parcial")</f>
        <v>0</v>
      </c>
      <c r="D30" s="20">
        <f>C30/C32</f>
        <v>0</v>
      </c>
    </row>
    <row r="31" spans="2:4" x14ac:dyDescent="0.25">
      <c r="B31" s="5" t="s">
        <v>8</v>
      </c>
      <c r="C31" s="34">
        <f>COUNTIF(Decreto103!C7:C218, "No Aplica")</f>
        <v>121</v>
      </c>
      <c r="D31" s="20">
        <f>C31/C32</f>
        <v>0.72023809523809523</v>
      </c>
    </row>
    <row r="32" spans="2:4" x14ac:dyDescent="0.25">
      <c r="B32" s="5"/>
      <c r="C32" s="5">
        <f>SUM(C28:C31)</f>
        <v>168</v>
      </c>
      <c r="D32" s="20">
        <v>1</v>
      </c>
    </row>
    <row r="51" spans="2:4" ht="36" customHeight="1" x14ac:dyDescent="0.25">
      <c r="B51" s="266" t="s">
        <v>862</v>
      </c>
      <c r="C51" s="266"/>
      <c r="D51" s="266"/>
    </row>
    <row r="52" spans="2:4" x14ac:dyDescent="0.25">
      <c r="B52" s="5" t="s">
        <v>859</v>
      </c>
      <c r="C52" s="5">
        <f>COUNTIF('Formato esquema publicación DIG'!A6:B312, "Si")</f>
        <v>0</v>
      </c>
      <c r="D52" s="20" t="e">
        <f>C52/C56</f>
        <v>#DIV/0!</v>
      </c>
    </row>
    <row r="53" spans="2:4" x14ac:dyDescent="0.25">
      <c r="B53" s="5" t="s">
        <v>18</v>
      </c>
      <c r="C53" s="5">
        <f>COUNTIF('Formato esquema publicación DIG'!A6:B312, "No")</f>
        <v>0</v>
      </c>
      <c r="D53" s="20" t="e">
        <f>C53/C56</f>
        <v>#DIV/0!</v>
      </c>
    </row>
    <row r="54" spans="2:4" x14ac:dyDescent="0.25">
      <c r="B54" s="5" t="s">
        <v>860</v>
      </c>
      <c r="C54" s="5">
        <f>COUNTIF('Formato esquema publicación DIG'!A10:B312, "Parcial")</f>
        <v>0</v>
      </c>
      <c r="D54" s="20" t="e">
        <f>C54/C56</f>
        <v>#DIV/0!</v>
      </c>
    </row>
    <row r="55" spans="2:4" x14ac:dyDescent="0.25">
      <c r="B55" s="5" t="s">
        <v>8</v>
      </c>
      <c r="C55" s="5">
        <f>COUNTIF('Formato esquema publicación DIG'!A10:B312, "No Aplica")</f>
        <v>0</v>
      </c>
      <c r="D55" s="20" t="e">
        <f>C55/C56</f>
        <v>#DIV/0!</v>
      </c>
    </row>
    <row r="56" spans="2:4" x14ac:dyDescent="0.25">
      <c r="B56" s="5"/>
      <c r="C56" s="5">
        <f>SUM(C52:C55)</f>
        <v>0</v>
      </c>
      <c r="D56" s="20">
        <v>1</v>
      </c>
    </row>
    <row r="74" spans="2:4" ht="47.25" customHeight="1" x14ac:dyDescent="0.25">
      <c r="B74" s="266" t="s">
        <v>863</v>
      </c>
      <c r="C74" s="266"/>
      <c r="D74" s="266"/>
    </row>
    <row r="75" spans="2:4" x14ac:dyDescent="0.25">
      <c r="B75" s="5" t="s">
        <v>859</v>
      </c>
      <c r="C75" s="5">
        <f>COUNTIF('ACTA CONTRALORIA'!A2:I146, "Si")</f>
        <v>0</v>
      </c>
      <c r="D75" s="20">
        <f>C75/C79</f>
        <v>0</v>
      </c>
    </row>
    <row r="76" spans="2:4" x14ac:dyDescent="0.25">
      <c r="B76" s="5" t="s">
        <v>18</v>
      </c>
      <c r="C76" s="5">
        <f>COUNTIF('ACTA CONTRALORIA'!A3:I147, "No")</f>
        <v>124</v>
      </c>
      <c r="D76" s="20">
        <f>C76/C79</f>
        <v>1</v>
      </c>
    </row>
    <row r="77" spans="2:4" x14ac:dyDescent="0.25">
      <c r="B77" s="5" t="s">
        <v>860</v>
      </c>
      <c r="C77" s="5">
        <f>COUNTIF('ACTA CONTRALORIA'!A4:I148, "Parcial")</f>
        <v>0</v>
      </c>
      <c r="D77" s="20">
        <f>C77/C79</f>
        <v>0</v>
      </c>
    </row>
    <row r="78" spans="2:4" x14ac:dyDescent="0.25">
      <c r="B78" s="5" t="s">
        <v>8</v>
      </c>
      <c r="C78" s="5">
        <f>COUNTIF('ACTA CONTRALORIA'!A5:I149, "No Aplica")</f>
        <v>0</v>
      </c>
      <c r="D78" s="20">
        <f>C78/C79</f>
        <v>0</v>
      </c>
    </row>
    <row r="79" spans="2:4" x14ac:dyDescent="0.25">
      <c r="B79" s="5"/>
      <c r="C79" s="5">
        <f>SUM(C75:C78)</f>
        <v>124</v>
      </c>
      <c r="D79" s="20">
        <v>1</v>
      </c>
    </row>
    <row r="96" spans="2:4" ht="15.75" x14ac:dyDescent="0.25">
      <c r="B96" s="267" t="s">
        <v>864</v>
      </c>
      <c r="C96" s="267"/>
      <c r="D96" s="267"/>
    </row>
    <row r="97" spans="2:4" x14ac:dyDescent="0.25">
      <c r="B97" s="5" t="s">
        <v>859</v>
      </c>
      <c r="C97" s="5">
        <f>COUNTIF('Formato esquema publicación DIG'!A6:B312, "Si")</f>
        <v>0</v>
      </c>
      <c r="D97" s="20" t="e">
        <f>C97/C101</f>
        <v>#DIV/0!</v>
      </c>
    </row>
    <row r="98" spans="2:4" x14ac:dyDescent="0.25">
      <c r="B98" s="5" t="s">
        <v>18</v>
      </c>
      <c r="C98" s="5">
        <f>COUNTIF('Formato esquema publicación DIG'!A10:B312, "No")</f>
        <v>0</v>
      </c>
      <c r="D98" s="20" t="e">
        <f>C98/C101</f>
        <v>#DIV/0!</v>
      </c>
    </row>
    <row r="99" spans="2:4" x14ac:dyDescent="0.25">
      <c r="B99" s="5" t="s">
        <v>860</v>
      </c>
      <c r="C99" s="5">
        <f>COUNTIF('Formato esquema publicación DIG'!A10:B312, "Parcial")</f>
        <v>0</v>
      </c>
      <c r="D99" s="20" t="e">
        <f>C99/C101</f>
        <v>#DIV/0!</v>
      </c>
    </row>
    <row r="100" spans="2:4" x14ac:dyDescent="0.25">
      <c r="B100" s="5" t="s">
        <v>8</v>
      </c>
      <c r="C100" s="5">
        <f>COUNTIF('Formato esquema publicación DIG'!A10:B312, "No Aplica")</f>
        <v>0</v>
      </c>
      <c r="D100" s="20" t="e">
        <f>C100/C101</f>
        <v>#DIV/0!</v>
      </c>
    </row>
    <row r="101" spans="2:4" x14ac:dyDescent="0.25">
      <c r="B101" s="5"/>
      <c r="C101" s="5">
        <f>SUM(C97:C100)</f>
        <v>0</v>
      </c>
      <c r="D101" s="20">
        <v>1</v>
      </c>
    </row>
  </sheetData>
  <mergeCells count="5">
    <mergeCell ref="B2:D2"/>
    <mergeCell ref="B27:D27"/>
    <mergeCell ref="B51:D51"/>
    <mergeCell ref="B74:D74"/>
    <mergeCell ref="B96:D9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2"/>
  <sheetViews>
    <sheetView workbookViewId="0">
      <selection activeCell="E38" sqref="E38"/>
    </sheetView>
  </sheetViews>
  <sheetFormatPr baseColWidth="10" defaultColWidth="11.42578125" defaultRowHeight="15" x14ac:dyDescent="0.25"/>
  <cols>
    <col min="1" max="1" width="105.28515625" bestFit="1" customWidth="1"/>
  </cols>
  <sheetData>
    <row r="1" spans="1:1" x14ac:dyDescent="0.25">
      <c r="A1" s="16" t="s">
        <v>4</v>
      </c>
    </row>
    <row r="2" spans="1:1" x14ac:dyDescent="0.25">
      <c r="A2" t="s">
        <v>859</v>
      </c>
    </row>
    <row r="3" spans="1:1" x14ac:dyDescent="0.25">
      <c r="A3" t="s">
        <v>18</v>
      </c>
    </row>
    <row r="4" spans="1:1" x14ac:dyDescent="0.25">
      <c r="A4" t="s">
        <v>860</v>
      </c>
    </row>
    <row r="5" spans="1:1" x14ac:dyDescent="0.25">
      <c r="A5" t="s">
        <v>8</v>
      </c>
    </row>
    <row r="10" spans="1:1" ht="21" x14ac:dyDescent="0.25">
      <c r="A10" s="46" t="s">
        <v>865</v>
      </c>
    </row>
    <row r="11" spans="1:1" ht="21" x14ac:dyDescent="0.25">
      <c r="A11" s="46" t="s">
        <v>866</v>
      </c>
    </row>
    <row r="12" spans="1:1" ht="21" x14ac:dyDescent="0.25">
      <c r="A12" s="46" t="s">
        <v>867</v>
      </c>
    </row>
    <row r="13" spans="1:1" ht="21" x14ac:dyDescent="0.25">
      <c r="A13" s="46" t="s">
        <v>868</v>
      </c>
    </row>
    <row r="14" spans="1:1" ht="21" x14ac:dyDescent="0.25">
      <c r="A14" s="46" t="s">
        <v>869</v>
      </c>
    </row>
    <row r="15" spans="1:1" ht="21" x14ac:dyDescent="0.25">
      <c r="A15" s="47" t="s">
        <v>870</v>
      </c>
    </row>
    <row r="16" spans="1:1" ht="21" x14ac:dyDescent="0.25">
      <c r="A16" s="48" t="s">
        <v>871</v>
      </c>
    </row>
    <row r="17" spans="1:1" ht="21" x14ac:dyDescent="0.25">
      <c r="A17" s="48" t="s">
        <v>872</v>
      </c>
    </row>
    <row r="18" spans="1:1" ht="21" x14ac:dyDescent="0.25">
      <c r="A18" s="48" t="s">
        <v>873</v>
      </c>
    </row>
    <row r="19" spans="1:1" ht="21" x14ac:dyDescent="0.25">
      <c r="A19" s="48" t="s">
        <v>874</v>
      </c>
    </row>
    <row r="20" spans="1:1" ht="21" x14ac:dyDescent="0.25">
      <c r="A20" s="48" t="s">
        <v>875</v>
      </c>
    </row>
    <row r="21" spans="1:1" ht="21" x14ac:dyDescent="0.25">
      <c r="A21" s="48" t="s">
        <v>876</v>
      </c>
    </row>
    <row r="22" spans="1:1" ht="21" x14ac:dyDescent="0.25">
      <c r="A22" s="47" t="s">
        <v>877</v>
      </c>
    </row>
    <row r="23" spans="1:1" ht="21" x14ac:dyDescent="0.25">
      <c r="A23" s="48" t="s">
        <v>878</v>
      </c>
    </row>
    <row r="24" spans="1:1" ht="21" x14ac:dyDescent="0.25">
      <c r="A24" s="48" t="s">
        <v>879</v>
      </c>
    </row>
    <row r="25" spans="1:1" ht="21" x14ac:dyDescent="0.25">
      <c r="A25" s="48" t="s">
        <v>880</v>
      </c>
    </row>
    <row r="26" spans="1:1" ht="21" x14ac:dyDescent="0.25">
      <c r="A26" s="47" t="s">
        <v>881</v>
      </c>
    </row>
    <row r="27" spans="1:1" ht="21" x14ac:dyDescent="0.25">
      <c r="A27" s="48" t="s">
        <v>882</v>
      </c>
    </row>
    <row r="28" spans="1:1" ht="21" x14ac:dyDescent="0.25">
      <c r="A28" s="48" t="s">
        <v>883</v>
      </c>
    </row>
    <row r="29" spans="1:1" ht="21" x14ac:dyDescent="0.25">
      <c r="A29" s="47" t="s">
        <v>884</v>
      </c>
    </row>
    <row r="30" spans="1:1" ht="21" x14ac:dyDescent="0.25">
      <c r="A30" s="48" t="s">
        <v>885</v>
      </c>
    </row>
    <row r="31" spans="1:1" ht="21" x14ac:dyDescent="0.25">
      <c r="A31" s="48" t="s">
        <v>886</v>
      </c>
    </row>
    <row r="32" spans="1:1" ht="21" x14ac:dyDescent="0.25">
      <c r="A32" s="48" t="s">
        <v>887</v>
      </c>
    </row>
    <row r="33" spans="1:1" ht="21" x14ac:dyDescent="0.25">
      <c r="A33" s="48" t="s">
        <v>888</v>
      </c>
    </row>
    <row r="34" spans="1:1" ht="21" x14ac:dyDescent="0.25">
      <c r="A34" s="47" t="s">
        <v>889</v>
      </c>
    </row>
    <row r="35" spans="1:1" ht="21" x14ac:dyDescent="0.35">
      <c r="A35" s="49" t="s">
        <v>890</v>
      </c>
    </row>
    <row r="36" spans="1:1" ht="21" x14ac:dyDescent="0.35">
      <c r="A36" s="49" t="s">
        <v>891</v>
      </c>
    </row>
    <row r="37" spans="1:1" ht="21" x14ac:dyDescent="0.25">
      <c r="A37" s="46" t="s">
        <v>892</v>
      </c>
    </row>
    <row r="38" spans="1:1" ht="21" x14ac:dyDescent="0.25">
      <c r="A38" s="46" t="s">
        <v>893</v>
      </c>
    </row>
    <row r="39" spans="1:1" ht="21" x14ac:dyDescent="0.25">
      <c r="A39" s="46" t="s">
        <v>894</v>
      </c>
    </row>
    <row r="40" spans="1:1" ht="21" x14ac:dyDescent="0.25">
      <c r="A40" s="46" t="s">
        <v>895</v>
      </c>
    </row>
    <row r="41" spans="1:1" ht="21" x14ac:dyDescent="0.25">
      <c r="A41" s="46" t="s">
        <v>896</v>
      </c>
    </row>
    <row r="42" spans="1:1" ht="21" x14ac:dyDescent="0.25">
      <c r="A42" s="46" t="s">
        <v>897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Ley 1712</vt:lpstr>
      <vt:lpstr>Decreto103</vt:lpstr>
      <vt:lpstr>Formato esquema publicación DIG</vt:lpstr>
      <vt:lpstr>Parametros</vt:lpstr>
      <vt:lpstr>ACTA CONTRALORIA</vt:lpstr>
      <vt:lpstr>RESULTADOS</vt:lpstr>
      <vt:lpstr>LISTA</vt:lpstr>
      <vt:lpstr>'Formato esquema publicación DIG'!Títulos_a_imprimir</vt:lpstr>
    </vt:vector>
  </TitlesOfParts>
  <Manager>Erika Rangel</Manager>
  <Company>Erika Rangel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Erika Rangel</dc:title>
  <dc:subject/>
  <dc:creator>Erika Rangel</dc:creator>
  <cp:keywords>Erika Rangel</cp:keywords>
  <dc:description/>
  <cp:lastModifiedBy>Jose Manuel Higuera</cp:lastModifiedBy>
  <cp:revision/>
  <dcterms:created xsi:type="dcterms:W3CDTF">2016-03-14T22:18:33Z</dcterms:created>
  <dcterms:modified xsi:type="dcterms:W3CDTF">2026-07-23T23:44:33Z</dcterms:modified>
  <cp:category/>
  <cp:contentStatus/>
</cp:coreProperties>
</file>