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2915" windowHeight="2130"/>
  </bookViews>
  <sheets>
    <sheet name="DARC" sheetId="1" r:id="rId1"/>
  </sheets>
  <calcPr calcId="144525"/>
</workbook>
</file>

<file path=xl/calcChain.xml><?xml version="1.0" encoding="utf-8"?>
<calcChain xmlns="http://schemas.openxmlformats.org/spreadsheetml/2006/main">
  <c r="C26" i="1" l="1"/>
  <c r="F26" i="1" s="1"/>
  <c r="D26" i="1" l="1"/>
  <c r="E26" i="1"/>
  <c r="G26" i="1" l="1"/>
</calcChain>
</file>

<file path=xl/sharedStrings.xml><?xml version="1.0" encoding="utf-8"?>
<sst xmlns="http://schemas.openxmlformats.org/spreadsheetml/2006/main" count="38" uniqueCount="36">
  <si>
    <t>¿Cuánto debe ser el valor mensual de la cotización?</t>
  </si>
  <si>
    <t>Con relación a los independientes contratistas, ellos realizan sus aportes sobre el 40% del valor total de su contrato, se debe tomar: Valor contrato/ No de meses de duración contrato x 40%, el valor que se obtiene como resultado será el IBC para efectuar los aportes de seguridad social.</t>
  </si>
  <si>
    <t>Por ejemplo, si tiene un contrato por un año por un valor de $24.00.0000 de pesos, este se divide en el número de meses 12 y como resultado mensual son 2 millones; a este valor se multiplica por el 40% y su IBC será 800 mil pesos.</t>
  </si>
  <si>
    <t>Es importante aclarar que el IBC no puede ser menor a un salario mínimo, aún si el valor sobre el 40% sobre sus ingresos mensuales es menor.</t>
  </si>
  <si>
    <t>Después de calculado su IBC debe tener estimar los siguientes valores, establecidos por Ley:</t>
  </si>
  <si>
    <t>Sistema</t>
  </si>
  <si>
    <t>Tarifa</t>
  </si>
  <si>
    <t>Valor</t>
  </si>
  <si>
    <t>Salud</t>
  </si>
  <si>
    <t>del IBC</t>
  </si>
  <si>
    <t>Pensión</t>
  </si>
  <si>
    <t>Esto significa que si su Ingreso Base de Cotización es $ 800.000, usted deberá cotizar $100.000 por concepto de salud y $128.000 por concepto de pensión.</t>
  </si>
  <si>
    <t>Con respecto a los riesgos profesionales, la afiliación se realiza a través de la empresa contratante y la tarifa de cotización se establece entre el 0,52% y el 6,96%, según el nivel de riesgo. Otras tarifas se negocian de forma directa con las Administradoras de Riesgos Profesionales –ARP- .</t>
  </si>
  <si>
    <t>SALARIO</t>
  </si>
  <si>
    <t>SALUD</t>
  </si>
  <si>
    <t>PENSION</t>
  </si>
  <si>
    <t>BASE DE COTIZACION</t>
  </si>
  <si>
    <t>CON RIESGO</t>
  </si>
  <si>
    <t>TOTAL COTIZACION MES</t>
  </si>
  <si>
    <t>Tipo</t>
  </si>
  <si>
    <t>Actividades</t>
  </si>
  <si>
    <t>I</t>
  </si>
  <si>
    <t>0.522%</t>
  </si>
  <si>
    <t>II</t>
  </si>
  <si>
    <t>Algunos procesos manufactureros como la fabricación de tapetes, tejidos, confecciones y flores artificiales Almacenes por Departamentos, Algunas labores Agrícolas</t>
  </si>
  <si>
    <t>III</t>
  </si>
  <si>
    <t>Algunos procesos manufactureros como la fabricación de agujas, alcoholes Artículos de cuero</t>
  </si>
  <si>
    <t>IV</t>
  </si>
  <si>
    <t>4.35%</t>
  </si>
  <si>
    <t>Procesos manufactureros como fabricación de aceites, cervezas, vidrios, procesos de galvanización; transporte, servicios de vigilancia privada</t>
  </si>
  <si>
    <t>V</t>
  </si>
  <si>
    <t>6.96%</t>
  </si>
  <si>
    <t>Areneras, manejo de asbesto, Bomberos, manejo de explosivos, construcción, Explotación petrolera</t>
  </si>
  <si>
    <r>
      <rPr>
        <sz val="11"/>
        <color rgb="FFFF0000"/>
        <rFont val="Calibri"/>
        <family val="2"/>
        <scheme val="minor"/>
      </rPr>
      <t>Financieras, Trabajos de Oficina, Administrativos</t>
    </r>
    <r>
      <rPr>
        <sz val="11"/>
        <color theme="1"/>
        <rFont val="Calibri"/>
        <family val="2"/>
        <scheme val="minor"/>
      </rPr>
      <t>; centros Educativos, Restaurantes</t>
    </r>
  </si>
  <si>
    <r>
      <rPr>
        <b/>
        <sz val="11"/>
        <color rgb="FFFF0000"/>
        <rFont val="Calibri"/>
        <family val="2"/>
        <scheme val="minor"/>
      </rPr>
      <t xml:space="preserve"> Con la ley 1562 de 2012 se hacen ajustes al sistema de riesgos profesionales,Esto quiere decir que a partir de julio 11 de 2012</t>
    </r>
    <r>
      <rPr>
        <sz val="11"/>
        <color theme="1"/>
        <rFont val="Calibri"/>
        <family val="2"/>
        <scheme val="minor"/>
      </rPr>
      <t>, los trabajadores</t>
    </r>
    <r>
      <rPr>
        <b/>
        <sz val="11"/>
        <color theme="1"/>
        <rFont val="Calibri"/>
        <family val="2"/>
        <scheme val="minor"/>
      </rPr>
      <t xml:space="preserve"> independientes que tengan contrato con vigencia superior a un mes</t>
    </r>
    <r>
      <rPr>
        <sz val="11"/>
        <color theme="1"/>
        <rFont val="Calibri"/>
        <family val="2"/>
        <scheme val="minor"/>
      </rPr>
      <t>, deberán incluir dentro de su pago mensual de aportes a Seguridad Social lo correspondiente por concepto de Riesgos Laborales, conforme al porcentaje establecido a la actividad que realice sobre el promedio de su ingreso. Este es el listado de actividades y sus correspondientes valores de tasación:</t>
    </r>
  </si>
  <si>
    <t>DARC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</si>
</sst>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0.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.8000000000000007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/>
    <xf numFmtId="43" fontId="0" fillId="0" borderId="1" xfId="1" applyFont="1" applyBorder="1"/>
    <xf numFmtId="43" fontId="7" fillId="0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164" fontId="2" fillId="2" borderId="1" xfId="2" applyNumberFormat="1" applyFont="1" applyFill="1" applyBorder="1" applyAlignment="1">
      <alignment horizontal="center" vertical="center" wrapText="1"/>
    </xf>
    <xf numFmtId="43" fontId="2" fillId="3" borderId="1" xfId="1" applyFont="1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left" vertical="center"/>
    </xf>
    <xf numFmtId="165" fontId="2" fillId="2" borderId="1" xfId="2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9"/>
  <sheetViews>
    <sheetView showGridLines="0" tabSelected="1" workbookViewId="0">
      <selection activeCell="G26" sqref="G26"/>
    </sheetView>
  </sheetViews>
  <sheetFormatPr baseColWidth="10" defaultRowHeight="15" x14ac:dyDescent="0.25"/>
  <cols>
    <col min="2" max="2" width="13.140625" bestFit="1" customWidth="1"/>
    <col min="3" max="6" width="15.140625" customWidth="1"/>
    <col min="7" max="7" width="15" customWidth="1"/>
  </cols>
  <sheetData>
    <row r="3" spans="1:3" ht="15.75" x14ac:dyDescent="0.25">
      <c r="A3" s="1" t="s">
        <v>0</v>
      </c>
    </row>
    <row r="5" spans="1:3" x14ac:dyDescent="0.25">
      <c r="A5" t="s">
        <v>1</v>
      </c>
    </row>
    <row r="7" spans="1:3" x14ac:dyDescent="0.25">
      <c r="A7" t="s">
        <v>2</v>
      </c>
    </row>
    <row r="9" spans="1:3" x14ac:dyDescent="0.25">
      <c r="A9" t="s">
        <v>3</v>
      </c>
    </row>
    <row r="11" spans="1:3" x14ac:dyDescent="0.25">
      <c r="A11" t="s">
        <v>4</v>
      </c>
    </row>
    <row r="12" spans="1:3" x14ac:dyDescent="0.25">
      <c r="A12" s="2"/>
    </row>
    <row r="13" spans="1:3" x14ac:dyDescent="0.25">
      <c r="A13" s="4" t="s">
        <v>5</v>
      </c>
      <c r="B13" s="4" t="s">
        <v>6</v>
      </c>
      <c r="C13" s="4" t="s">
        <v>7</v>
      </c>
    </row>
    <row r="14" spans="1:3" x14ac:dyDescent="0.25">
      <c r="A14" s="3" t="s">
        <v>8</v>
      </c>
      <c r="B14" s="5">
        <v>0.125</v>
      </c>
      <c r="C14" s="3" t="s">
        <v>9</v>
      </c>
    </row>
    <row r="15" spans="1:3" x14ac:dyDescent="0.25">
      <c r="A15" s="3" t="s">
        <v>10</v>
      </c>
      <c r="B15" s="6">
        <v>0.16</v>
      </c>
      <c r="C15" s="3" t="s">
        <v>9</v>
      </c>
    </row>
    <row r="17" spans="1:7" x14ac:dyDescent="0.25">
      <c r="A17" t="s">
        <v>11</v>
      </c>
    </row>
    <row r="19" spans="1:7" x14ac:dyDescent="0.25">
      <c r="A19" t="s">
        <v>12</v>
      </c>
    </row>
    <row r="23" spans="1:7" x14ac:dyDescent="0.25">
      <c r="B23" s="21" t="s">
        <v>35</v>
      </c>
      <c r="C23" s="22"/>
      <c r="D23" s="22"/>
      <c r="E23" s="22"/>
      <c r="F23" s="22"/>
      <c r="G23" s="22"/>
    </row>
    <row r="24" spans="1:7" ht="30" x14ac:dyDescent="0.25">
      <c r="B24" s="19" t="s">
        <v>13</v>
      </c>
      <c r="C24" s="10" t="s">
        <v>16</v>
      </c>
      <c r="D24" s="10" t="s">
        <v>14</v>
      </c>
      <c r="E24" s="10" t="s">
        <v>15</v>
      </c>
      <c r="F24" s="10" t="s">
        <v>17</v>
      </c>
      <c r="G24" s="23" t="s">
        <v>18</v>
      </c>
    </row>
    <row r="25" spans="1:7" ht="34.5" customHeight="1" x14ac:dyDescent="0.25">
      <c r="B25" s="20"/>
      <c r="C25" s="11">
        <v>0.4</v>
      </c>
      <c r="D25" s="12">
        <v>0.125</v>
      </c>
      <c r="E25" s="12">
        <v>0.16</v>
      </c>
      <c r="F25" s="18">
        <v>5.2199999999999998E-3</v>
      </c>
      <c r="G25" s="24"/>
    </row>
    <row r="26" spans="1:7" x14ac:dyDescent="0.25">
      <c r="B26" s="9">
        <v>3000000</v>
      </c>
      <c r="C26" s="8">
        <f>+B26*C25</f>
        <v>1200000</v>
      </c>
      <c r="D26" s="8">
        <f>+C26*D25</f>
        <v>150000</v>
      </c>
      <c r="E26" s="8">
        <f>+C26*E25</f>
        <v>192000</v>
      </c>
      <c r="F26" s="8">
        <f>+C26*F25</f>
        <v>6264</v>
      </c>
      <c r="G26" s="13">
        <f>SUM(D26:F26)</f>
        <v>348264</v>
      </c>
    </row>
    <row r="32" spans="1:7" x14ac:dyDescent="0.25">
      <c r="B32" s="7" t="s">
        <v>34</v>
      </c>
      <c r="C32" s="7"/>
      <c r="D32" s="7"/>
    </row>
    <row r="33" spans="2:4" x14ac:dyDescent="0.25">
      <c r="B33" s="7"/>
      <c r="C33" s="7"/>
      <c r="D33" s="7"/>
    </row>
    <row r="34" spans="2:4" x14ac:dyDescent="0.25">
      <c r="B34" s="14" t="s">
        <v>19</v>
      </c>
      <c r="C34" s="14" t="s">
        <v>6</v>
      </c>
      <c r="D34" s="14" t="s">
        <v>20</v>
      </c>
    </row>
    <row r="35" spans="2:4" x14ac:dyDescent="0.25">
      <c r="B35" s="15" t="s">
        <v>21</v>
      </c>
      <c r="C35" s="17" t="s">
        <v>22</v>
      </c>
      <c r="D35" s="16" t="s">
        <v>33</v>
      </c>
    </row>
    <row r="36" spans="2:4" x14ac:dyDescent="0.25">
      <c r="B36" s="15" t="s">
        <v>23</v>
      </c>
      <c r="C36" s="17">
        <v>1.044E-2</v>
      </c>
      <c r="D36" s="16" t="s">
        <v>24</v>
      </c>
    </row>
    <row r="37" spans="2:4" x14ac:dyDescent="0.25">
      <c r="B37" s="15" t="s">
        <v>25</v>
      </c>
      <c r="C37" s="17">
        <v>2.436E-2</v>
      </c>
      <c r="D37" s="16" t="s">
        <v>26</v>
      </c>
    </row>
    <row r="38" spans="2:4" x14ac:dyDescent="0.25">
      <c r="B38" s="15" t="s">
        <v>27</v>
      </c>
      <c r="C38" s="17" t="s">
        <v>28</v>
      </c>
      <c r="D38" s="16" t="s">
        <v>29</v>
      </c>
    </row>
    <row r="39" spans="2:4" x14ac:dyDescent="0.25">
      <c r="B39" s="15" t="s">
        <v>30</v>
      </c>
      <c r="C39" s="17" t="s">
        <v>31</v>
      </c>
      <c r="D39" s="16" t="s">
        <v>32</v>
      </c>
    </row>
  </sheetData>
  <mergeCells count="3">
    <mergeCell ref="B24:B25"/>
    <mergeCell ref="B23:G23"/>
    <mergeCell ref="G24:G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DARC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 Daniel Rivera Canchila</dc:creator>
  <cp:lastModifiedBy>PD. Miguel Angel Pesca Coronado</cp:lastModifiedBy>
  <dcterms:created xsi:type="dcterms:W3CDTF">2015-01-20T19:48:13Z</dcterms:created>
  <dcterms:modified xsi:type="dcterms:W3CDTF">2015-02-18T20:08:00Z</dcterms:modified>
</cp:coreProperties>
</file>