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VACUNACIÓN\2021\FORMATOS REPORTES\"/>
    </mc:Choice>
  </mc:AlternateContent>
  <xr:revisionPtr revIDLastSave="0" documentId="13_ncr:1_{A80DBC34-D393-4679-B486-6A96A5A618F4}" xr6:coauthVersionLast="46" xr6:coauthVersionMax="46" xr10:uidLastSave="{00000000-0000-0000-0000-000000000000}"/>
  <bookViews>
    <workbookView xWindow="-120" yWindow="-120" windowWidth="19440" windowHeight="15000" xr2:uid="{4CC62228-0265-4DD6-9ACB-CF22F344F530}"/>
  </bookViews>
  <sheets>
    <sheet name="Hoja1" sheetId="1" r:id="rId1"/>
  </sheets>
  <definedNames>
    <definedName name="_xlnm.Print_Area" localSheetId="0">Hoja1!$A$1:$BU$22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21" i="1" l="1"/>
  <c r="BU21" i="1" s="1"/>
  <c r="BR21" i="1"/>
  <c r="BS21" i="1" s="1"/>
  <c r="BP21" i="1"/>
  <c r="BQ21" i="1" s="1"/>
  <c r="BN21" i="1"/>
  <c r="BO21" i="1" s="1"/>
  <c r="BL21" i="1"/>
  <c r="BM21" i="1" s="1"/>
  <c r="BJ21" i="1"/>
  <c r="BK21" i="1" s="1"/>
  <c r="BH21" i="1"/>
  <c r="BI21" i="1" s="1"/>
  <c r="BF21" i="1"/>
  <c r="BG21" i="1" s="1"/>
  <c r="BD21" i="1"/>
  <c r="BE21" i="1" s="1"/>
  <c r="BB21" i="1"/>
  <c r="BC21" i="1" s="1"/>
  <c r="AZ21" i="1"/>
  <c r="BA21" i="1" s="1"/>
  <c r="AX21" i="1"/>
  <c r="AY21" i="1" s="1"/>
  <c r="AV21" i="1"/>
  <c r="AW21" i="1" s="1"/>
  <c r="BT20" i="1"/>
  <c r="BU20" i="1" s="1"/>
  <c r="BR20" i="1"/>
  <c r="BS20" i="1" s="1"/>
  <c r="BP20" i="1"/>
  <c r="BQ20" i="1" s="1"/>
  <c r="BN20" i="1"/>
  <c r="BO20" i="1" s="1"/>
  <c r="BL20" i="1"/>
  <c r="BM20" i="1" s="1"/>
  <c r="BJ20" i="1"/>
  <c r="BK20" i="1" s="1"/>
  <c r="BH20" i="1"/>
  <c r="BI20" i="1" s="1"/>
  <c r="BF20" i="1"/>
  <c r="BG20" i="1" s="1"/>
  <c r="BD20" i="1"/>
  <c r="BE20" i="1" s="1"/>
  <c r="BB20" i="1"/>
  <c r="BC20" i="1" s="1"/>
  <c r="AZ20" i="1"/>
  <c r="BA20" i="1" s="1"/>
  <c r="AX20" i="1"/>
  <c r="AY20" i="1" s="1"/>
  <c r="AV20" i="1"/>
  <c r="AW20" i="1" s="1"/>
  <c r="BT19" i="1"/>
  <c r="BU19" i="1" s="1"/>
  <c r="BR19" i="1"/>
  <c r="BS19" i="1" s="1"/>
  <c r="BP19" i="1"/>
  <c r="BQ19" i="1" s="1"/>
  <c r="BN19" i="1"/>
  <c r="BO19" i="1" s="1"/>
  <c r="BL19" i="1"/>
  <c r="BM19" i="1" s="1"/>
  <c r="BJ19" i="1"/>
  <c r="BK19" i="1" s="1"/>
  <c r="BH19" i="1"/>
  <c r="BI19" i="1" s="1"/>
  <c r="BF19" i="1"/>
  <c r="BG19" i="1" s="1"/>
  <c r="BD19" i="1"/>
  <c r="BE19" i="1" s="1"/>
  <c r="BB19" i="1"/>
  <c r="BC19" i="1" s="1"/>
  <c r="AZ19" i="1"/>
  <c r="BA19" i="1" s="1"/>
  <c r="AX19" i="1"/>
  <c r="AY19" i="1" s="1"/>
  <c r="AV19" i="1"/>
  <c r="AW19" i="1" s="1"/>
  <c r="BT18" i="1"/>
  <c r="BU18" i="1" s="1"/>
  <c r="BR18" i="1"/>
  <c r="BS18" i="1" s="1"/>
  <c r="BP18" i="1"/>
  <c r="BQ18" i="1" s="1"/>
  <c r="BN18" i="1"/>
  <c r="BO18" i="1" s="1"/>
  <c r="BL18" i="1"/>
  <c r="BM18" i="1" s="1"/>
  <c r="BJ18" i="1"/>
  <c r="BK18" i="1" s="1"/>
  <c r="BH18" i="1"/>
  <c r="BI18" i="1" s="1"/>
  <c r="BF18" i="1"/>
  <c r="BG18" i="1" s="1"/>
  <c r="BD18" i="1"/>
  <c r="BE18" i="1" s="1"/>
  <c r="BB18" i="1"/>
  <c r="BC18" i="1" s="1"/>
  <c r="AZ18" i="1"/>
  <c r="BA18" i="1" s="1"/>
  <c r="AX18" i="1"/>
  <c r="AY18" i="1" s="1"/>
  <c r="AV18" i="1"/>
  <c r="AW18" i="1" s="1"/>
  <c r="BT17" i="1"/>
  <c r="BU17" i="1" s="1"/>
  <c r="BR17" i="1"/>
  <c r="BS17" i="1" s="1"/>
  <c r="BP17" i="1"/>
  <c r="BQ17" i="1" s="1"/>
  <c r="BN17" i="1"/>
  <c r="BO17" i="1" s="1"/>
  <c r="BL17" i="1"/>
  <c r="BM17" i="1" s="1"/>
  <c r="BJ17" i="1"/>
  <c r="BK17" i="1" s="1"/>
  <c r="BH17" i="1"/>
  <c r="BI17" i="1" s="1"/>
  <c r="BF17" i="1"/>
  <c r="BG17" i="1" s="1"/>
  <c r="BD17" i="1"/>
  <c r="BE17" i="1" s="1"/>
  <c r="BB17" i="1"/>
  <c r="BC17" i="1" s="1"/>
  <c r="AZ17" i="1"/>
  <c r="BA17" i="1" s="1"/>
  <c r="AX17" i="1"/>
  <c r="AY17" i="1" s="1"/>
  <c r="AV17" i="1"/>
  <c r="AW17" i="1" s="1"/>
  <c r="BT16" i="1"/>
  <c r="BU16" i="1" s="1"/>
  <c r="BR16" i="1"/>
  <c r="BS16" i="1" s="1"/>
  <c r="BP16" i="1"/>
  <c r="BQ16" i="1" s="1"/>
  <c r="BN16" i="1"/>
  <c r="BO16" i="1" s="1"/>
  <c r="BL16" i="1"/>
  <c r="BM16" i="1" s="1"/>
  <c r="BJ16" i="1"/>
  <c r="BK16" i="1" s="1"/>
  <c r="BH16" i="1"/>
  <c r="BI16" i="1" s="1"/>
  <c r="BF16" i="1"/>
  <c r="BG16" i="1" s="1"/>
  <c r="BD16" i="1"/>
  <c r="BE16" i="1" s="1"/>
  <c r="BB16" i="1"/>
  <c r="BC16" i="1" s="1"/>
  <c r="AZ16" i="1"/>
  <c r="BA16" i="1" s="1"/>
  <c r="AX16" i="1"/>
  <c r="AY16" i="1" s="1"/>
  <c r="AV16" i="1"/>
  <c r="AW16" i="1" s="1"/>
  <c r="BT15" i="1"/>
  <c r="BU15" i="1" s="1"/>
  <c r="BR15" i="1"/>
  <c r="BS15" i="1" s="1"/>
  <c r="BP15" i="1"/>
  <c r="BQ15" i="1" s="1"/>
  <c r="BN15" i="1"/>
  <c r="BO15" i="1" s="1"/>
  <c r="BL15" i="1"/>
  <c r="BM15" i="1" s="1"/>
  <c r="BJ15" i="1"/>
  <c r="BK15" i="1" s="1"/>
  <c r="BH15" i="1"/>
  <c r="BI15" i="1" s="1"/>
  <c r="BF15" i="1"/>
  <c r="BG15" i="1" s="1"/>
  <c r="BD15" i="1"/>
  <c r="BE15" i="1" s="1"/>
  <c r="BB15" i="1"/>
  <c r="BC15" i="1" s="1"/>
  <c r="AZ15" i="1"/>
  <c r="BA15" i="1" s="1"/>
  <c r="AX15" i="1"/>
  <c r="AY15" i="1" s="1"/>
  <c r="AV15" i="1"/>
  <c r="AW15" i="1" s="1"/>
  <c r="BT14" i="1"/>
  <c r="BU14" i="1" s="1"/>
  <c r="BR14" i="1"/>
  <c r="BS14" i="1" s="1"/>
  <c r="BP14" i="1"/>
  <c r="BQ14" i="1" s="1"/>
  <c r="BN14" i="1"/>
  <c r="BO14" i="1" s="1"/>
  <c r="BL14" i="1"/>
  <c r="BM14" i="1" s="1"/>
  <c r="BJ14" i="1"/>
  <c r="BK14" i="1" s="1"/>
  <c r="BH14" i="1"/>
  <c r="BI14" i="1" s="1"/>
  <c r="BF14" i="1"/>
  <c r="BG14" i="1" s="1"/>
  <c r="BD14" i="1"/>
  <c r="BE14" i="1" s="1"/>
  <c r="BB14" i="1"/>
  <c r="BC14" i="1" s="1"/>
  <c r="AZ14" i="1"/>
  <c r="BA14" i="1" s="1"/>
  <c r="AX14" i="1"/>
  <c r="AY14" i="1" s="1"/>
  <c r="AV14" i="1"/>
  <c r="AW14" i="1" s="1"/>
  <c r="BT13" i="1"/>
  <c r="BU13" i="1" s="1"/>
  <c r="BR13" i="1"/>
  <c r="BS13" i="1" s="1"/>
  <c r="BP13" i="1"/>
  <c r="BQ13" i="1" s="1"/>
  <c r="BN13" i="1"/>
  <c r="BO13" i="1" s="1"/>
  <c r="BL13" i="1"/>
  <c r="BM13" i="1" s="1"/>
  <c r="BJ13" i="1"/>
  <c r="BK13" i="1" s="1"/>
  <c r="BH13" i="1"/>
  <c r="BI13" i="1" s="1"/>
  <c r="BF13" i="1"/>
  <c r="BG13" i="1" s="1"/>
  <c r="BD13" i="1"/>
  <c r="BE13" i="1" s="1"/>
  <c r="BB13" i="1"/>
  <c r="BC13" i="1" s="1"/>
  <c r="AZ13" i="1"/>
  <c r="BA13" i="1" s="1"/>
  <c r="AX13" i="1"/>
  <c r="AY13" i="1" s="1"/>
  <c r="AV13" i="1"/>
  <c r="AW13" i="1" s="1"/>
  <c r="BT12" i="1"/>
  <c r="BU12" i="1" s="1"/>
  <c r="BR12" i="1"/>
  <c r="BS12" i="1" s="1"/>
  <c r="BP12" i="1"/>
  <c r="BQ12" i="1" s="1"/>
  <c r="BO12" i="1"/>
  <c r="BN12" i="1"/>
  <c r="BM12" i="1"/>
  <c r="BL12" i="1"/>
  <c r="BK12" i="1"/>
  <c r="BJ12" i="1"/>
  <c r="BI12" i="1"/>
  <c r="BH12" i="1"/>
  <c r="BF12" i="1"/>
  <c r="BG12" i="1" s="1"/>
  <c r="BD12" i="1"/>
  <c r="BE12" i="1" s="1"/>
  <c r="BB12" i="1"/>
  <c r="BC12" i="1" s="1"/>
  <c r="AZ12" i="1"/>
  <c r="BA12" i="1" s="1"/>
  <c r="AX12" i="1"/>
  <c r="AY12" i="1" s="1"/>
  <c r="AV12" i="1"/>
  <c r="AW12" i="1" s="1"/>
  <c r="DS12" i="1"/>
  <c r="DU12" i="1" a="1"/>
  <c r="DU1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<sst xmlns="http://schemas.openxmlformats.org/spreadsheetml/2006/main" count="140" uniqueCount="90">
  <si>
    <t>R  E  G  I  S  T  R  O         D  I  A  R  I  O         D  E        V  A  C  U  N  A  C  I  Ó  N       D  E     A   D  U  L  T  O  S          N   O     P   A   I</t>
  </si>
  <si>
    <t>PAGINA</t>
  </si>
  <si>
    <t>DE</t>
  </si>
  <si>
    <t>MES</t>
  </si>
  <si>
    <t>AÑO</t>
  </si>
  <si>
    <t>CONSECUTIVO</t>
  </si>
  <si>
    <t>IDENTIFICACIÓN DEL  VACUNADO</t>
  </si>
  <si>
    <t>NO PAI</t>
  </si>
  <si>
    <t>NOMBRE DEL VACUNADOR</t>
  </si>
  <si>
    <t>FIRMA</t>
  </si>
  <si>
    <t>HUELLA</t>
  </si>
  <si>
    <t>NEUMOCOCO 23</t>
  </si>
  <si>
    <t>HEPTITIS A</t>
  </si>
  <si>
    <t>HEPATITIS B</t>
  </si>
  <si>
    <t>VARICELA</t>
  </si>
  <si>
    <t>DPT ACELULAR</t>
  </si>
  <si>
    <t>INFLUENZA</t>
  </si>
  <si>
    <t>TRIPLE VIRAL</t>
  </si>
  <si>
    <t>TOXOIDE TETÁNICO Y DIFTÉRICO (Td)</t>
  </si>
  <si>
    <t>FIEBRE TIFOIDEA</t>
  </si>
  <si>
    <t>CEDULA</t>
  </si>
  <si>
    <t>EDAD</t>
  </si>
  <si>
    <t>SEXO</t>
  </si>
  <si>
    <t>TELEFONO</t>
  </si>
  <si>
    <t>UNIDAD</t>
  </si>
  <si>
    <t>DIA</t>
  </si>
  <si>
    <t xml:space="preserve">MES </t>
  </si>
  <si>
    <t xml:space="preserve">AÑO </t>
  </si>
  <si>
    <t xml:space="preserve">FECHA DE NACIMIENTO </t>
  </si>
  <si>
    <t>PERSONA VACUNADA</t>
  </si>
  <si>
    <t xml:space="preserve">ESTABLECIMIENTO DE SANIDAD MILITAR </t>
  </si>
  <si>
    <t xml:space="preserve">APELLIDOS </t>
  </si>
  <si>
    <t>GRADO</t>
  </si>
  <si>
    <t>LOTE FIEBRE AMARILLA</t>
  </si>
  <si>
    <t>LOTE DPTa</t>
  </si>
  <si>
    <t>LOTE MENINGOCOCO</t>
  </si>
  <si>
    <t>CONTINGENTE / CURSO</t>
  </si>
  <si>
    <t>DIRECCION RESIDENCIA</t>
  </si>
  <si>
    <t>LOTE NEUMOCOCO 23</t>
  </si>
  <si>
    <t>LOTE HEPATITIS A</t>
  </si>
  <si>
    <t>LOTE HEPATITIS B</t>
  </si>
  <si>
    <t>LOTE VARICELA</t>
  </si>
  <si>
    <t>LOTE NEUMOCOCO 13 VALENCIAS</t>
  </si>
  <si>
    <t xml:space="preserve">MENINGOCOCO
</t>
  </si>
  <si>
    <t>LOTE FIEBRE TIFOIDEA</t>
  </si>
  <si>
    <t>LOTE INFLUENZA</t>
  </si>
  <si>
    <t>LOTE TD</t>
  </si>
  <si>
    <t>FIEBRE AMARILLA</t>
  </si>
  <si>
    <t>LOTE TRIPLE VIRAL</t>
  </si>
  <si>
    <t>NOMBRES</t>
  </si>
  <si>
    <t xml:space="preserve">ESM </t>
  </si>
  <si>
    <t>MUNICIPIO</t>
  </si>
  <si>
    <t>FECHA</t>
  </si>
  <si>
    <t>NOMBRE PROCEDIMIENTO</t>
  </si>
  <si>
    <t xml:space="preserve"> VACUNACION CONTRA Haemophilus influenza tipo b</t>
  </si>
  <si>
    <t>CUPS</t>
  </si>
  <si>
    <t>VACUNACION COMBINADA CONTRA TETANOS Y DIFTERIA (Td)</t>
  </si>
  <si>
    <t>VACUNACION COMBINADA CONTRA FIEBRE TIFOIDEA Y PARATIFOIDEA</t>
  </si>
  <si>
    <t>VACUNACION COMBINADA CONTRA DIFTERIA ,TETANOS Y TOS FERINA (DPT)</t>
  </si>
  <si>
    <t>VACUNACION CONTRA Hepatitis A</t>
  </si>
  <si>
    <t>VACUNACION CONTRA Hepatitis B</t>
  </si>
  <si>
    <t>VACUNACION CONTRA FIEBRE AMARILLA</t>
  </si>
  <si>
    <t>VACUNACION CONTRA VARICELA</t>
  </si>
  <si>
    <t>VACUNACION CONTRA INFLUENZA</t>
  </si>
  <si>
    <t>VACUNACION COMBINADA CONTRA SARAMPION, PAROTIDITIS Y RUBEOLA (SRP)</t>
  </si>
  <si>
    <t>VACUNACION CONTRA MENINGOCOCO</t>
  </si>
  <si>
    <t>NOMBRE CODIGO CUPS</t>
  </si>
  <si>
    <t>CASILLAS</t>
  </si>
  <si>
    <t xml:space="preserve">HIB
</t>
  </si>
  <si>
    <t>LOTE HIB</t>
  </si>
  <si>
    <t>HIB</t>
  </si>
  <si>
    <t>HEPATITIS A</t>
  </si>
  <si>
    <t>MENINGOCOCO</t>
  </si>
  <si>
    <t>NEUMOCOCO 13</t>
  </si>
  <si>
    <t>VACUNACION CONTRA NEUMOCOCO</t>
  </si>
  <si>
    <t>CÓDIGO CUPS 1</t>
  </si>
  <si>
    <t>CÓDIGO CUPS 2</t>
  </si>
  <si>
    <t>CÓDIGO CUPS 3</t>
  </si>
  <si>
    <t>CÓDIGO CUPS 4</t>
  </si>
  <si>
    <t>CÓDIGO CUPS 5</t>
  </si>
  <si>
    <t>CÓDIGO CUPS 6</t>
  </si>
  <si>
    <t>CÓDIGO CUPS 7</t>
  </si>
  <si>
    <t>CÓDIGO CUPS 8</t>
  </si>
  <si>
    <t>CÓDIGO CUPS 9</t>
  </si>
  <si>
    <t>CÓDIGO CUPS 10</t>
  </si>
  <si>
    <t>CÓDIGO CUPS 11</t>
  </si>
  <si>
    <t>CÓDIGO CUPS 12</t>
  </si>
  <si>
    <t>CÓDIGO CUPS 13</t>
  </si>
  <si>
    <t>NEUMOCOCO 13  VALENCIAS</t>
  </si>
  <si>
    <t>NEUMOCOCO 13 VALENCIAS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</si>
</sst>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color indexed="8"/>
      <name val="Calibri"/>
      <family val="2"/>
    </font>
    <font>
      <sz val="8"/>
      <color indexed="9"/>
      <name val="Calibri"/>
      <family val="2"/>
    </font>
    <font>
      <sz val="8"/>
      <color indexed="17"/>
      <name val="Calibri"/>
      <family val="2"/>
    </font>
    <font>
      <b/>
      <sz val="8"/>
      <color indexed="52"/>
      <name val="Calibri"/>
      <family val="2"/>
    </font>
    <font>
      <b/>
      <sz val="8"/>
      <color indexed="9"/>
      <name val="Calibri"/>
      <family val="2"/>
    </font>
    <font>
      <sz val="8"/>
      <color indexed="52"/>
      <name val="Calibri"/>
      <family val="2"/>
    </font>
    <font>
      <b/>
      <sz val="11"/>
      <color indexed="56"/>
      <name val="Calibri"/>
      <family val="2"/>
    </font>
    <font>
      <sz val="8"/>
      <color indexed="62"/>
      <name val="Calibri"/>
      <family val="2"/>
    </font>
    <font>
      <sz val="8"/>
      <color indexed="20"/>
      <name val="Calibri"/>
      <family val="2"/>
    </font>
    <font>
      <sz val="8"/>
      <color indexed="60"/>
      <name val="Calibri"/>
      <family val="2"/>
    </font>
    <font>
      <b/>
      <sz val="8"/>
      <color indexed="63"/>
      <name val="Calibri"/>
      <family val="2"/>
    </font>
    <font>
      <sz val="8"/>
      <color indexed="10"/>
      <name val="Calibri"/>
      <family val="2"/>
    </font>
    <font>
      <i/>
      <sz val="8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8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b/>
      <sz val="2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rgb="FF333333"/>
      <name val="Open Sans"/>
    </font>
    <font>
      <sz val="10"/>
      <color theme="1"/>
      <name val="Calibri"/>
      <family val="2"/>
      <scheme val="minor"/>
    </font>
    <font>
      <sz val="10"/>
      <color rgb="FF333333"/>
      <name val="Open Sans"/>
    </font>
    <font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2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</cellStyleXfs>
  <cellXfs count="76">
    <xf numFmtId="0" fontId="0" fillId="0" borderId="0" xfId="0"/>
    <xf numFmtId="0" fontId="0" fillId="0" borderId="0" xfId="0"/>
    <xf numFmtId="0" fontId="21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/>
    </xf>
    <xf numFmtId="0" fontId="24" fillId="0" borderId="0" xfId="1" applyFont="1" applyFill="1" applyAlignment="1">
      <alignment horizontal="center" vertical="center"/>
    </xf>
    <xf numFmtId="0" fontId="25" fillId="0" borderId="0" xfId="1" applyFont="1" applyFill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0" fillId="0" borderId="10" xfId="0" applyBorder="1"/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/>
    <xf numFmtId="0" fontId="0" fillId="0" borderId="0" xfId="0" applyBorder="1"/>
    <xf numFmtId="0" fontId="22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 wrapText="1"/>
    </xf>
    <xf numFmtId="0" fontId="0" fillId="0" borderId="10" xfId="0" applyBorder="1"/>
    <xf numFmtId="0" fontId="22" fillId="0" borderId="0" xfId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/>
    <xf numFmtId="0" fontId="21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 wrapText="1"/>
    </xf>
    <xf numFmtId="164" fontId="0" fillId="0" borderId="10" xfId="0" applyNumberFormat="1" applyBorder="1"/>
    <xf numFmtId="0" fontId="30" fillId="0" borderId="0" xfId="0" applyFont="1"/>
    <xf numFmtId="0" fontId="0" fillId="0" borderId="0" xfId="0" applyAlignment="1">
      <alignment wrapText="1"/>
    </xf>
    <xf numFmtId="0" fontId="25" fillId="0" borderId="0" xfId="1" applyFont="1" applyFill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0" fillId="0" borderId="10" xfId="0" applyBorder="1" applyAlignment="1">
      <alignment wrapText="1"/>
    </xf>
    <xf numFmtId="0" fontId="33" fillId="0" borderId="10" xfId="0" applyFont="1" applyBorder="1"/>
    <xf numFmtId="0" fontId="0" fillId="0" borderId="10" xfId="0" applyFont="1" applyBorder="1" applyAlignment="1">
      <alignment wrapText="1"/>
    </xf>
    <xf numFmtId="0" fontId="1" fillId="0" borderId="10" xfId="1" applyFont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vertical="center"/>
    </xf>
    <xf numFmtId="0" fontId="32" fillId="0" borderId="10" xfId="1" applyFont="1" applyFill="1" applyBorder="1" applyAlignment="1">
      <alignment horizontal="center" vertical="center" wrapText="1"/>
    </xf>
    <xf numFmtId="0" fontId="29" fillId="0" borderId="10" xfId="0" applyFont="1" applyBorder="1"/>
    <xf numFmtId="0" fontId="28" fillId="0" borderId="10" xfId="0" applyFont="1" applyBorder="1" applyAlignment="1">
      <alignment horizontal="center" vertical="center" wrapText="1"/>
    </xf>
    <xf numFmtId="0" fontId="27" fillId="25" borderId="10" xfId="1" applyFont="1" applyFill="1" applyBorder="1" applyAlignment="1">
      <alignment horizontal="center" vertical="center" textRotation="90" wrapText="1"/>
    </xf>
    <xf numFmtId="0" fontId="27" fillId="24" borderId="10" xfId="1" applyFont="1" applyFill="1" applyBorder="1" applyAlignment="1">
      <alignment horizontal="center" vertical="center" textRotation="90" wrapText="1"/>
    </xf>
    <xf numFmtId="0" fontId="24" fillId="0" borderId="15" xfId="1" applyFont="1" applyFill="1" applyBorder="1" applyAlignment="1">
      <alignment horizontal="center" vertical="center"/>
    </xf>
    <xf numFmtId="0" fontId="24" fillId="0" borderId="16" xfId="1" applyFont="1" applyFill="1" applyBorder="1" applyAlignment="1">
      <alignment horizontal="center" vertical="center"/>
    </xf>
    <xf numFmtId="0" fontId="24" fillId="0" borderId="17" xfId="1" applyFont="1" applyFill="1" applyBorder="1" applyAlignment="1">
      <alignment horizontal="center" vertical="center"/>
    </xf>
    <xf numFmtId="0" fontId="24" fillId="0" borderId="18" xfId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0" fontId="24" fillId="0" borderId="19" xfId="1" applyFont="1" applyFill="1" applyBorder="1" applyAlignment="1">
      <alignment horizontal="center" vertical="center"/>
    </xf>
    <xf numFmtId="0" fontId="24" fillId="0" borderId="20" xfId="1" applyFont="1" applyFill="1" applyBorder="1" applyAlignment="1">
      <alignment horizontal="center" vertical="center"/>
    </xf>
    <xf numFmtId="0" fontId="24" fillId="0" borderId="11" xfId="1" applyFont="1" applyFill="1" applyBorder="1" applyAlignment="1">
      <alignment horizontal="center" vertical="center"/>
    </xf>
    <xf numFmtId="0" fontId="24" fillId="0" borderId="21" xfId="1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4" fillId="0" borderId="10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 wrapText="1"/>
    </xf>
    <xf numFmtId="0" fontId="24" fillId="0" borderId="10" xfId="1" applyFont="1" applyBorder="1" applyAlignment="1">
      <alignment horizontal="center" vertical="center" textRotation="90"/>
    </xf>
    <xf numFmtId="0" fontId="24" fillId="24" borderId="10" xfId="1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0" fillId="0" borderId="10" xfId="0" applyBorder="1"/>
  </cellXfs>
  <cellStyles count="44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1" xr:uid="{00000000-0005-0000-0000-000013000000}"/>
    <cellStyle name="Celda de comprobación 2" xfId="22" xr:uid="{00000000-0005-0000-0000-000014000000}"/>
    <cellStyle name="Celda vinculada 2" xfId="23" xr:uid="{00000000-0005-0000-0000-000015000000}"/>
    <cellStyle name="Encabezado 4 2" xfId="24" xr:uid="{00000000-0005-0000-0000-000016000000}"/>
    <cellStyle name="Énfasis1 2" xfId="25" xr:uid="{00000000-0005-0000-0000-000017000000}"/>
    <cellStyle name="Énfasis2 2" xfId="26" xr:uid="{00000000-0005-0000-0000-000018000000}"/>
    <cellStyle name="Énfasis3 2" xfId="27" xr:uid="{00000000-0005-0000-0000-000019000000}"/>
    <cellStyle name="Énfasis4 2" xfId="28" xr:uid="{00000000-0005-0000-0000-00001A000000}"/>
    <cellStyle name="Énfasis5 2" xfId="29" xr:uid="{00000000-0005-0000-0000-00001B000000}"/>
    <cellStyle name="Énfasis6 2" xfId="30" xr:uid="{00000000-0005-0000-0000-00001C000000}"/>
    <cellStyle name="Entrada 2" xfId="31" xr:uid="{00000000-0005-0000-0000-00001D000000}"/>
    <cellStyle name="Incorrecto 2" xfId="32" xr:uid="{00000000-0005-0000-0000-00001E000000}"/>
    <cellStyle name="Neutral 2" xfId="33" xr:uid="{00000000-0005-0000-0000-00001F000000}"/>
    <cellStyle name="Normal" xfId="0" builtinId="0"/>
    <cellStyle name="Normal 2" xfId="34" xr:uid="{00000000-0005-0000-0000-000021000000}"/>
    <cellStyle name="Normal 3" xfId="1" xr:uid="{00000000-0005-0000-0000-000022000000}"/>
    <cellStyle name="Notas 2" xfId="35" xr:uid="{00000000-0005-0000-0000-000023000000}"/>
    <cellStyle name="Salida 2" xfId="36" xr:uid="{00000000-0005-0000-0000-000024000000}"/>
    <cellStyle name="Texto de advertencia 2" xfId="37" xr:uid="{00000000-0005-0000-0000-000025000000}"/>
    <cellStyle name="Texto explicativo 2" xfId="38" xr:uid="{00000000-0005-0000-0000-000026000000}"/>
    <cellStyle name="Título 1 2" xfId="40" xr:uid="{00000000-0005-0000-0000-000027000000}"/>
    <cellStyle name="Título 2 2" xfId="41" xr:uid="{00000000-0005-0000-0000-000028000000}"/>
    <cellStyle name="Título 3 2" xfId="42" xr:uid="{00000000-0005-0000-0000-000029000000}"/>
    <cellStyle name="Título 4" xfId="39" xr:uid="{00000000-0005-0000-0000-00002A000000}"/>
    <cellStyle name="Total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T57"/>
  <sheetViews>
    <sheetView tabSelected="1" view="pageBreakPreview" topLeftCell="A14" zoomScale="60" zoomScaleNormal="50" zoomScalePageLayoutView="50" workbookViewId="0">
      <selection activeCell="A12" sqref="A12:B21"/>
    </sheetView>
  </sheetViews>
  <sheetFormatPr baseColWidth="10" defaultRowHeight="15"/>
  <cols>
    <col min="1" max="2" width="21" style="1" customWidth="1"/>
    <col min="3" max="3" width="3.5703125" customWidth="1"/>
    <col min="4" max="4" width="11.140625" style="1" customWidth="1"/>
    <col min="5" max="5" width="27.85546875" customWidth="1"/>
    <col min="6" max="8" width="6.28515625" style="1" customWidth="1"/>
    <col min="9" max="9" width="10" customWidth="1"/>
    <col min="11" max="11" width="32" customWidth="1"/>
    <col min="12" max="12" width="28.7109375" customWidth="1"/>
    <col min="13" max="13" width="20.5703125" style="1" customWidth="1"/>
    <col min="14" max="14" width="15.7109375" customWidth="1"/>
    <col min="15" max="15" width="16.7109375" customWidth="1"/>
    <col min="16" max="16" width="20.7109375" customWidth="1"/>
    <col min="17" max="17" width="19" customWidth="1"/>
    <col min="18" max="18" width="6.5703125" customWidth="1"/>
    <col min="19" max="19" width="6.5703125" style="1" customWidth="1"/>
    <col min="20" max="20" width="6.5703125" customWidth="1"/>
    <col min="21" max="21" width="6.5703125" style="1" customWidth="1"/>
    <col min="22" max="22" width="6.5703125" customWidth="1"/>
    <col min="23" max="23" width="6.5703125" style="1" customWidth="1"/>
    <col min="24" max="24" width="6.5703125" customWidth="1"/>
    <col min="25" max="25" width="6.5703125" style="1" customWidth="1"/>
    <col min="26" max="26" width="6.5703125" customWidth="1"/>
    <col min="27" max="27" width="6.5703125" style="1" customWidth="1"/>
    <col min="28" max="28" width="6.5703125" customWidth="1"/>
    <col min="29" max="29" width="6.5703125" style="1" customWidth="1"/>
    <col min="30" max="30" width="6.5703125" customWidth="1"/>
    <col min="31" max="31" width="6.5703125" style="1" customWidth="1"/>
    <col min="32" max="32" width="6.5703125" customWidth="1"/>
    <col min="33" max="33" width="6.5703125" style="1" customWidth="1"/>
    <col min="34" max="34" width="6.5703125" customWidth="1"/>
    <col min="35" max="35" width="6.5703125" style="1" customWidth="1"/>
    <col min="36" max="36" width="6.5703125" customWidth="1"/>
    <col min="37" max="37" width="6.5703125" style="1" customWidth="1"/>
    <col min="38" max="38" width="6.5703125" customWidth="1"/>
    <col min="39" max="42" width="6.5703125" style="1" customWidth="1"/>
    <col min="43" max="43" width="6.5703125" customWidth="1"/>
    <col min="45" max="45" width="8.140625" customWidth="1"/>
    <col min="46" max="46" width="20.7109375" customWidth="1"/>
    <col min="47" max="47" width="18" customWidth="1"/>
    <col min="48" max="48" width="17.140625" style="36" customWidth="1"/>
    <col min="49" max="49" width="22.85546875" style="36" customWidth="1"/>
    <col min="50" max="50" width="16.140625" style="36" customWidth="1"/>
    <col min="51" max="51" width="25.42578125" style="36" customWidth="1"/>
    <col min="52" max="52" width="18.5703125" style="36" customWidth="1"/>
    <col min="53" max="53" width="23.5703125" style="36" customWidth="1"/>
    <col min="54" max="54" width="24.28515625" style="36" customWidth="1"/>
    <col min="55" max="73" width="31" style="36" customWidth="1"/>
  </cols>
  <sheetData>
    <row r="1" spans="1:150" s="1" customFormat="1"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</row>
    <row r="2" spans="1:150" ht="30">
      <c r="C2" s="64" t="s">
        <v>0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1"/>
      <c r="A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</row>
    <row r="3" spans="1:150">
      <c r="DU3" s="35"/>
      <c r="DV3" s="35"/>
    </row>
    <row r="4" spans="1:150" ht="18">
      <c r="C4" s="11"/>
      <c r="D4" s="11"/>
      <c r="E4" s="12"/>
      <c r="F4" s="12"/>
      <c r="G4" s="14"/>
      <c r="H4" s="18"/>
      <c r="I4" s="18"/>
      <c r="J4" s="18"/>
      <c r="K4" s="18"/>
      <c r="L4" s="18"/>
      <c r="M4" s="18"/>
      <c r="N4" s="18"/>
      <c r="O4" s="18"/>
      <c r="P4" s="18"/>
      <c r="Q4" s="18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25"/>
      <c r="AD4" s="2"/>
      <c r="AE4" s="27"/>
      <c r="AJ4" s="13" t="s">
        <v>1</v>
      </c>
      <c r="AK4" s="26"/>
      <c r="AL4" s="13"/>
      <c r="AM4" s="26"/>
      <c r="AN4" s="26"/>
      <c r="AO4" s="32"/>
      <c r="AP4" s="32"/>
      <c r="AQ4" s="18"/>
      <c r="AR4" s="18"/>
      <c r="AS4" s="18"/>
      <c r="AT4" s="2" t="s">
        <v>2</v>
      </c>
      <c r="AU4" s="20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V4" s="35"/>
    </row>
    <row r="5" spans="1:150" ht="18">
      <c r="C5" s="7"/>
      <c r="D5" s="7"/>
      <c r="E5" s="7"/>
      <c r="F5" s="7"/>
      <c r="G5" s="3"/>
      <c r="H5" s="7"/>
      <c r="I5" s="3"/>
      <c r="J5" s="66" t="s">
        <v>30</v>
      </c>
      <c r="K5" s="66"/>
      <c r="L5" s="66"/>
      <c r="M5" s="66"/>
      <c r="N5" s="66"/>
      <c r="O5" s="66"/>
      <c r="P5" s="66"/>
      <c r="Q5" s="66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27"/>
      <c r="AD5" s="29"/>
      <c r="AE5" s="29"/>
      <c r="AF5" s="24"/>
      <c r="AG5" s="24"/>
      <c r="AH5" s="24"/>
      <c r="AI5" s="24"/>
      <c r="AJ5" s="67" t="s">
        <v>3</v>
      </c>
      <c r="AK5" s="67"/>
      <c r="AL5" s="67"/>
      <c r="AM5" s="27"/>
      <c r="AN5" s="27"/>
      <c r="AO5" s="33"/>
      <c r="AP5" s="33"/>
      <c r="AQ5" s="19"/>
      <c r="AR5" s="19"/>
      <c r="AS5" s="19"/>
      <c r="AT5" s="2" t="s">
        <v>4</v>
      </c>
      <c r="AU5" s="21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V5" s="35"/>
    </row>
    <row r="6" spans="1:150" ht="18">
      <c r="C6" s="7"/>
      <c r="D6" s="7"/>
      <c r="E6" s="7"/>
      <c r="F6" s="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4"/>
      <c r="AS6" s="3"/>
      <c r="AT6" s="9"/>
      <c r="AU6" s="9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V6" s="35"/>
    </row>
    <row r="7" spans="1:150" ht="15" customHeight="1">
      <c r="C7" s="68" t="s">
        <v>5</v>
      </c>
      <c r="D7" s="50" t="s">
        <v>6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2"/>
      <c r="R7" s="69" t="s">
        <v>7</v>
      </c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2" t="s">
        <v>8</v>
      </c>
      <c r="AS7" s="62"/>
      <c r="AT7" s="61" t="s">
        <v>9</v>
      </c>
      <c r="AU7" s="61" t="s">
        <v>10</v>
      </c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V7" s="35"/>
    </row>
    <row r="8" spans="1:150" ht="15" customHeight="1">
      <c r="C8" s="68"/>
      <c r="D8" s="53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5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2"/>
      <c r="AS8" s="62"/>
      <c r="AT8" s="61"/>
      <c r="AU8" s="61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V8" s="35"/>
    </row>
    <row r="9" spans="1:150" ht="142.5" customHeight="1">
      <c r="C9" s="68"/>
      <c r="D9" s="56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8"/>
      <c r="R9" s="49" t="s">
        <v>18</v>
      </c>
      <c r="S9" s="49" t="s">
        <v>46</v>
      </c>
      <c r="T9" s="48" t="s">
        <v>47</v>
      </c>
      <c r="U9" s="48" t="s">
        <v>33</v>
      </c>
      <c r="V9" s="49" t="s">
        <v>14</v>
      </c>
      <c r="W9" s="49" t="s">
        <v>41</v>
      </c>
      <c r="X9" s="48" t="s">
        <v>17</v>
      </c>
      <c r="Y9" s="48" t="s">
        <v>48</v>
      </c>
      <c r="Z9" s="49" t="s">
        <v>11</v>
      </c>
      <c r="AA9" s="49" t="s">
        <v>38</v>
      </c>
      <c r="AB9" s="48" t="s">
        <v>16</v>
      </c>
      <c r="AC9" s="48" t="s">
        <v>45</v>
      </c>
      <c r="AD9" s="49" t="s">
        <v>13</v>
      </c>
      <c r="AE9" s="49" t="s">
        <v>40</v>
      </c>
      <c r="AF9" s="48" t="s">
        <v>12</v>
      </c>
      <c r="AG9" s="48" t="s">
        <v>39</v>
      </c>
      <c r="AH9" s="49" t="s">
        <v>19</v>
      </c>
      <c r="AI9" s="49" t="s">
        <v>44</v>
      </c>
      <c r="AJ9" s="48" t="s">
        <v>15</v>
      </c>
      <c r="AK9" s="48" t="s">
        <v>34</v>
      </c>
      <c r="AL9" s="49" t="s">
        <v>43</v>
      </c>
      <c r="AM9" s="49" t="s">
        <v>35</v>
      </c>
      <c r="AN9" s="48" t="s">
        <v>89</v>
      </c>
      <c r="AO9" s="48" t="s">
        <v>42</v>
      </c>
      <c r="AP9" s="49" t="s">
        <v>68</v>
      </c>
      <c r="AQ9" s="49" t="s">
        <v>69</v>
      </c>
      <c r="AR9" s="62"/>
      <c r="AS9" s="62"/>
      <c r="AT9" s="60" t="s">
        <v>29</v>
      </c>
      <c r="AU9" s="60" t="s">
        <v>29</v>
      </c>
      <c r="AV9" s="47" t="s">
        <v>75</v>
      </c>
      <c r="AW9" s="47" t="s">
        <v>53</v>
      </c>
      <c r="AX9" s="47" t="s">
        <v>76</v>
      </c>
      <c r="AY9" s="47" t="s">
        <v>53</v>
      </c>
      <c r="AZ9" s="47" t="s">
        <v>77</v>
      </c>
      <c r="BA9" s="47" t="s">
        <v>53</v>
      </c>
      <c r="BB9" s="47" t="s">
        <v>78</v>
      </c>
      <c r="BC9" s="47" t="s">
        <v>53</v>
      </c>
      <c r="BD9" s="47" t="s">
        <v>79</v>
      </c>
      <c r="BE9" s="47" t="s">
        <v>53</v>
      </c>
      <c r="BF9" s="47" t="s">
        <v>80</v>
      </c>
      <c r="BG9" s="47" t="s">
        <v>53</v>
      </c>
      <c r="BH9" s="47" t="s">
        <v>81</v>
      </c>
      <c r="BI9" s="47" t="s">
        <v>53</v>
      </c>
      <c r="BJ9" s="47" t="s">
        <v>82</v>
      </c>
      <c r="BK9" s="47" t="s">
        <v>53</v>
      </c>
      <c r="BL9" s="47" t="s">
        <v>83</v>
      </c>
      <c r="BM9" s="47" t="s">
        <v>53</v>
      </c>
      <c r="BN9" s="47" t="s">
        <v>84</v>
      </c>
      <c r="BO9" s="47" t="s">
        <v>53</v>
      </c>
      <c r="BP9" s="47" t="s">
        <v>85</v>
      </c>
      <c r="BQ9" s="47" t="s">
        <v>53</v>
      </c>
      <c r="BR9" s="47" t="s">
        <v>86</v>
      </c>
      <c r="BS9" s="47" t="s">
        <v>53</v>
      </c>
      <c r="BT9" s="47" t="s">
        <v>87</v>
      </c>
      <c r="BU9" s="47" t="s">
        <v>53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V9" s="35"/>
    </row>
    <row r="10" spans="1:150" s="1" customFormat="1" ht="29.25" customHeight="1">
      <c r="A10" s="59" t="s">
        <v>50</v>
      </c>
      <c r="B10" s="59" t="s">
        <v>51</v>
      </c>
      <c r="C10" s="68"/>
      <c r="D10" s="59" t="s">
        <v>52</v>
      </c>
      <c r="E10" s="59" t="s">
        <v>20</v>
      </c>
      <c r="F10" s="63" t="s">
        <v>28</v>
      </c>
      <c r="G10" s="63"/>
      <c r="H10" s="63"/>
      <c r="I10" s="59" t="s">
        <v>21</v>
      </c>
      <c r="J10" s="59" t="s">
        <v>22</v>
      </c>
      <c r="K10" s="59" t="s">
        <v>49</v>
      </c>
      <c r="L10" s="72" t="s">
        <v>31</v>
      </c>
      <c r="M10" s="70" t="s">
        <v>32</v>
      </c>
      <c r="N10" s="73" t="s">
        <v>36</v>
      </c>
      <c r="O10" s="59" t="s">
        <v>24</v>
      </c>
      <c r="P10" s="63" t="s">
        <v>37</v>
      </c>
      <c r="Q10" s="63" t="s">
        <v>23</v>
      </c>
      <c r="R10" s="49"/>
      <c r="S10" s="49"/>
      <c r="T10" s="48"/>
      <c r="U10" s="48"/>
      <c r="V10" s="49"/>
      <c r="W10" s="49"/>
      <c r="X10" s="48"/>
      <c r="Y10" s="48"/>
      <c r="Z10" s="49"/>
      <c r="AA10" s="49"/>
      <c r="AB10" s="48"/>
      <c r="AC10" s="48"/>
      <c r="AD10" s="49"/>
      <c r="AE10" s="49"/>
      <c r="AF10" s="48"/>
      <c r="AG10" s="48"/>
      <c r="AH10" s="49"/>
      <c r="AI10" s="49"/>
      <c r="AJ10" s="48"/>
      <c r="AK10" s="48"/>
      <c r="AL10" s="49"/>
      <c r="AM10" s="49"/>
      <c r="AN10" s="48"/>
      <c r="AO10" s="48"/>
      <c r="AP10" s="49"/>
      <c r="AQ10" s="49"/>
      <c r="AR10" s="62"/>
      <c r="AS10" s="62"/>
      <c r="AT10" s="60"/>
      <c r="AU10" s="60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V10" s="35"/>
    </row>
    <row r="11" spans="1:150" ht="37.5" customHeight="1">
      <c r="A11" s="59"/>
      <c r="B11" s="59"/>
      <c r="C11" s="68"/>
      <c r="D11" s="59"/>
      <c r="E11" s="59"/>
      <c r="F11" s="17" t="s">
        <v>25</v>
      </c>
      <c r="G11" s="16" t="s">
        <v>26</v>
      </c>
      <c r="H11" s="16" t="s">
        <v>27</v>
      </c>
      <c r="I11" s="59"/>
      <c r="J11" s="59"/>
      <c r="K11" s="59"/>
      <c r="L11" s="72"/>
      <c r="M11" s="71"/>
      <c r="N11" s="74"/>
      <c r="O11" s="59"/>
      <c r="P11" s="63"/>
      <c r="Q11" s="63"/>
      <c r="R11" s="49"/>
      <c r="S11" s="49"/>
      <c r="T11" s="48"/>
      <c r="U11" s="48"/>
      <c r="V11" s="49"/>
      <c r="W11" s="49"/>
      <c r="X11" s="48"/>
      <c r="Y11" s="48"/>
      <c r="Z11" s="49"/>
      <c r="AA11" s="49"/>
      <c r="AB11" s="48"/>
      <c r="AC11" s="48"/>
      <c r="AD11" s="49"/>
      <c r="AE11" s="49"/>
      <c r="AF11" s="48"/>
      <c r="AG11" s="48"/>
      <c r="AH11" s="49"/>
      <c r="AI11" s="49"/>
      <c r="AJ11" s="48"/>
      <c r="AK11" s="48"/>
      <c r="AL11" s="49"/>
      <c r="AM11" s="49"/>
      <c r="AN11" s="48"/>
      <c r="AO11" s="48"/>
      <c r="AP11" s="49"/>
      <c r="AQ11" s="49"/>
      <c r="AR11" s="62"/>
      <c r="AS11" s="62"/>
      <c r="AT11" s="60"/>
      <c r="AU11" s="60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V11" s="35"/>
    </row>
    <row r="12" spans="1:150" ht="99.95" customHeight="1">
      <c r="A12" s="31"/>
      <c r="B12" s="31"/>
      <c r="C12" s="15"/>
      <c r="D12" s="34"/>
      <c r="E12" s="15"/>
      <c r="F12" s="15"/>
      <c r="G12" s="15"/>
      <c r="H12" s="15"/>
      <c r="I12" s="15"/>
      <c r="J12" s="15"/>
      <c r="K12" s="15"/>
      <c r="L12" s="15"/>
      <c r="M12" s="22"/>
      <c r="N12" s="15"/>
      <c r="O12" s="15"/>
      <c r="P12" s="15"/>
      <c r="Q12" s="15"/>
      <c r="R12" s="40"/>
      <c r="S12" s="28"/>
      <c r="T12" s="15"/>
      <c r="U12" s="28"/>
      <c r="V12" s="15"/>
      <c r="W12" s="28"/>
      <c r="X12" s="15"/>
      <c r="Y12" s="28"/>
      <c r="Z12" s="15"/>
      <c r="AA12" s="28"/>
      <c r="AB12" s="15"/>
      <c r="AC12" s="28"/>
      <c r="AD12" s="15"/>
      <c r="AE12" s="28"/>
      <c r="AF12" s="15"/>
      <c r="AG12" s="28"/>
      <c r="AH12" s="15"/>
      <c r="AI12" s="28"/>
      <c r="AJ12" s="15"/>
      <c r="AK12" s="28"/>
      <c r="AL12" s="15"/>
      <c r="AM12" s="28"/>
      <c r="AN12" s="28"/>
      <c r="AO12" s="31"/>
      <c r="AP12" s="31"/>
      <c r="AQ12" s="15"/>
      <c r="AR12" s="75"/>
      <c r="AS12" s="75"/>
      <c r="AT12" s="15"/>
      <c r="AU12" s="15"/>
      <c r="AV12" s="39">
        <f>IF(R12="X",+HLOOKUP(R9,$DU$44:$DW$57,3,TRUE),0)</f>
        <v>0</v>
      </c>
      <c r="AW12" s="41" t="e">
        <f>+VLOOKUP(AV12,DW44:DX57,2,TRUE)</f>
        <v>#N/A</v>
      </c>
      <c r="AX12" s="39" t="b">
        <f>+IF(T12="x",VLOOKUP(T9,$DU$45:$DW$58,3,TRUE))</f>
        <v>0</v>
      </c>
      <c r="AY12" s="39" t="e">
        <f>+VLOOKUP(AX12,DW44:DX57,2,TRUE)</f>
        <v>#N/A</v>
      </c>
      <c r="AZ12" s="41">
        <f>+IF(V12="x",VLOOKUP(V9,DU45:DW54,3,TRUE),0)</f>
        <v>0</v>
      </c>
      <c r="BA12" s="39" t="e">
        <f>+VLOOKUP(AZ12,DW44:DX57,2,TRUE)</f>
        <v>#N/A</v>
      </c>
      <c r="BB12" s="41">
        <f>+IF(X12="x",VLOOKUP(X9,DU45:DW57,3,TRUE),0)</f>
        <v>0</v>
      </c>
      <c r="BC12" s="39" t="e">
        <f>+VLOOKUP(BB12,DW45:DX57,2,TRUE)</f>
        <v>#N/A</v>
      </c>
      <c r="BD12" s="41">
        <f>+IF(Z12="x",VLOOKUP(Z9,DU57:DW57,3,TRUE),0)</f>
        <v>0</v>
      </c>
      <c r="BE12" s="39" t="e">
        <f>+VLOOKUP(BD12,DW45:DZ65,2,TRUE)</f>
        <v>#N/A</v>
      </c>
      <c r="BF12" s="41">
        <f>+IF(AB12="x",VLOOKUP(AB9,DU53:DW53,3,TRUE),0)</f>
        <v>0</v>
      </c>
      <c r="BG12" s="39" t="e">
        <f>+VLOOKUP(BF12,DW45:DY57,2,TRUE)</f>
        <v>#N/A</v>
      </c>
      <c r="BH12" s="41">
        <f>+IF(AD12="x",VLOOKUP(AD9,DU50:DW50,3,TRUE),0)</f>
        <v>0</v>
      </c>
      <c r="BI12" s="39" t="e">
        <f>+VLOOKUP(BH12,DW45:DY57,2,TRUE)</f>
        <v>#N/A</v>
      </c>
      <c r="BJ12" s="41">
        <f>+IF(AF12="x",VLOOKUP(AF9,DU49:DW49,3,TRUE),0)</f>
        <v>0</v>
      </c>
      <c r="BK12" s="39" t="e">
        <f>+VLOOKUP(BJ12,DW45:DY57,2,TRUE)</f>
        <v>#N/A</v>
      </c>
      <c r="BL12" s="41">
        <f>+IF(AH12="x",VLOOKUP(AH9,DU47:DW47,3,TRUE),0)</f>
        <v>0</v>
      </c>
      <c r="BM12" s="39" t="e">
        <f>+VLOOKUP(BL12,DW45:DX57,2,TRUE)</f>
        <v>#N/A</v>
      </c>
      <c r="BN12" s="41">
        <f>+IF(AJ12="x",VLOOKUP(AJ9,DU48:DY48,3,TRUE),0)</f>
        <v>0</v>
      </c>
      <c r="BO12" s="39" t="e">
        <f>+VLOOKUP(BN12,DW45:DY57,2,TRUE)</f>
        <v>#N/A</v>
      </c>
      <c r="BP12" s="41">
        <f>+IF(AL12="x",VLOOKUP(AL9,DU55:DW55,3,TRUE),0)</f>
        <v>0</v>
      </c>
      <c r="BQ12" s="39" t="e">
        <f>+VLOOKUP(BP12,DW55:DX55,2,TRUE)</f>
        <v>#N/A</v>
      </c>
      <c r="BR12" s="41">
        <f>+IF(AN12="x",VLOOKUP(AN9,DU57:DW57,3,TRUE),0)</f>
        <v>0</v>
      </c>
      <c r="BS12" s="39" t="e">
        <f>+VLOOKUP(BR12,DW57:DX57,2,TRUE)</f>
        <v>#N/A</v>
      </c>
      <c r="BT12" s="41">
        <f>+IF(AP12="x",VLOOKUP(AP9,DU45:DW45,3,TRUE),0)</f>
        <v>0</v>
      </c>
      <c r="BU12" s="39" t="e">
        <f>+VLOOKUP(BT12,DW45:DX45,2,TRUE)</f>
        <v>#N/A</v>
      </c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>
        <f>+HLOOKUP(R9,$DU$44:$DW$57,3,TRUE)</f>
        <v>993120</v>
      </c>
      <c r="DT12" s="1"/>
      <c r="DU12" cm="1">
        <f t="array" ref="DU12:ET14">+IF((R12:AQ12)="x",VLOOKUP(R9:AQ11,DU44:DU55,0),0)</f>
        <v>0</v>
      </c>
      <c r="DV12" s="35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</row>
    <row r="13" spans="1:150" ht="99.95" customHeight="1">
      <c r="A13" s="31"/>
      <c r="B13" s="31"/>
      <c r="C13" s="15"/>
      <c r="D13" s="34"/>
      <c r="E13" s="15"/>
      <c r="F13" s="15"/>
      <c r="G13" s="15"/>
      <c r="H13" s="15"/>
      <c r="I13" s="15"/>
      <c r="J13" s="15"/>
      <c r="K13" s="15"/>
      <c r="L13" s="15"/>
      <c r="M13" s="22"/>
      <c r="N13" s="15"/>
      <c r="O13" s="15"/>
      <c r="P13" s="15"/>
      <c r="Q13" s="15"/>
      <c r="R13" s="15"/>
      <c r="S13" s="28"/>
      <c r="T13" s="15"/>
      <c r="U13" s="28"/>
      <c r="V13" s="15"/>
      <c r="W13" s="28"/>
      <c r="X13" s="15"/>
      <c r="Y13" s="28"/>
      <c r="Z13" s="15"/>
      <c r="AA13" s="28"/>
      <c r="AB13" s="15"/>
      <c r="AC13" s="28"/>
      <c r="AD13" s="15"/>
      <c r="AE13" s="28"/>
      <c r="AF13" s="15"/>
      <c r="AG13" s="28"/>
      <c r="AH13" s="15"/>
      <c r="AI13" s="28"/>
      <c r="AJ13" s="15"/>
      <c r="AK13" s="28"/>
      <c r="AL13" s="15"/>
      <c r="AM13" s="28"/>
      <c r="AN13" s="28"/>
      <c r="AO13" s="31"/>
      <c r="AP13" s="31"/>
      <c r="AQ13" s="15"/>
      <c r="AR13" s="75"/>
      <c r="AS13" s="75"/>
      <c r="AT13" s="15"/>
      <c r="AU13" s="15"/>
      <c r="AV13" s="39">
        <f t="shared" ref="AV13:AV21" si="0">IF(R13="X",+HLOOKUP(R10,$DU$44:$DW$57,3,TRUE),0)</f>
        <v>0</v>
      </c>
      <c r="AW13" s="39" t="e">
        <f t="shared" ref="AW13:AW21" si="1">+VLOOKUP(AV13,DW45:DX58,2,TRUE)</f>
        <v>#N/A</v>
      </c>
      <c r="AX13" s="39" t="b">
        <f t="shared" ref="AX13:AX21" si="2">+IF(T13="x",VLOOKUP(T10,$DU$45:$DW$58,3,TRUE))</f>
        <v>0</v>
      </c>
      <c r="AY13" s="39" t="e">
        <f t="shared" ref="AY13:AY21" si="3">+VLOOKUP(AX13,DW45:DX58,2,TRUE)</f>
        <v>#N/A</v>
      </c>
      <c r="AZ13" s="39">
        <f t="shared" ref="AZ13:AZ21" si="4">+IF(V13="x",VLOOKUP(V10,DU46:DW55,3,TRUE),0)</f>
        <v>0</v>
      </c>
      <c r="BA13" s="39" t="e">
        <f t="shared" ref="BA13:BA21" si="5">+VLOOKUP(AZ13,DW45:DX58,2,TRUE)</f>
        <v>#N/A</v>
      </c>
      <c r="BB13" s="39">
        <f t="shared" ref="BB13:BB21" si="6">+IF(X13="x",VLOOKUP(X10,DU46:DW58,3,TRUE),0)</f>
        <v>0</v>
      </c>
      <c r="BC13" s="39" t="e">
        <f t="shared" ref="BC13:BC21" si="7">+VLOOKUP(BB13,DW46:DX58,2,TRUE)</f>
        <v>#N/A</v>
      </c>
      <c r="BD13" s="39">
        <f t="shared" ref="BD13:BD21" si="8">+IF(Z13="x",VLOOKUP(Z10,DU58:DW58,3,TRUE),0)</f>
        <v>0</v>
      </c>
      <c r="BE13" s="39" t="e">
        <f t="shared" ref="BE13:BE21" si="9">+VLOOKUP(BD13,DW46:DZ66,2,TRUE)</f>
        <v>#N/A</v>
      </c>
      <c r="BF13" s="39">
        <f t="shared" ref="BF13:BF21" si="10">+IF(AB13="x",VLOOKUP(AB10,DU54:DW54,3,TRUE),0)</f>
        <v>0</v>
      </c>
      <c r="BG13" s="39" t="e">
        <f t="shared" ref="BG13:BG21" si="11">+VLOOKUP(BF13,DW46:DY58,2,TRUE)</f>
        <v>#N/A</v>
      </c>
      <c r="BH13" s="39">
        <f t="shared" ref="BH13:BH21" si="12">+IF(AD13="x",VLOOKUP(AD10,DU51:DW51,3,TRUE),0)</f>
        <v>0</v>
      </c>
      <c r="BI13" s="39" t="e">
        <f t="shared" ref="BI13:BI21" si="13">+VLOOKUP(BH13,DW46:DY58,2,TRUE)</f>
        <v>#N/A</v>
      </c>
      <c r="BJ13" s="39">
        <f t="shared" ref="BJ13:BJ21" si="14">+IF(AF13="x",VLOOKUP(AF10,DU50:DW50,3,TRUE),0)</f>
        <v>0</v>
      </c>
      <c r="BK13" s="39" t="e">
        <f t="shared" ref="BK13:BK21" si="15">+VLOOKUP(BJ13,DW46:DY58,2,TRUE)</f>
        <v>#N/A</v>
      </c>
      <c r="BL13" s="39">
        <f t="shared" ref="BL13:BL21" si="16">+IF(AH13="x",VLOOKUP(AH10,DU48:DW48,3,TRUE),0)</f>
        <v>0</v>
      </c>
      <c r="BM13" s="39" t="e">
        <f t="shared" ref="BM13:BM21" si="17">+VLOOKUP(BL13,DW46:DX58,2,TRUE)</f>
        <v>#N/A</v>
      </c>
      <c r="BN13" s="39">
        <f t="shared" ref="BN13:BN21" si="18">+IF(AJ13="x",VLOOKUP(AJ10,DU49:DY49,3,TRUE),0)</f>
        <v>0</v>
      </c>
      <c r="BO13" s="39" t="e">
        <f t="shared" ref="BO13:BO21" si="19">+VLOOKUP(BN13,DW46:DY58,2,TRUE)</f>
        <v>#N/A</v>
      </c>
      <c r="BP13" s="39">
        <f t="shared" ref="BP13:BP21" si="20">+IF(AL13="x",VLOOKUP(AL10,DU56:DW56,3,TRUE),0)</f>
        <v>0</v>
      </c>
      <c r="BQ13" s="39" t="e">
        <f t="shared" ref="BQ13:BQ21" si="21">+VLOOKUP(BP13,DW56:DX56,2,TRUE)</f>
        <v>#N/A</v>
      </c>
      <c r="BR13" s="39">
        <f t="shared" ref="BR13:BR21" si="22">+IF(AN13="x",VLOOKUP(AN10,DU58:DW58,3,TRUE),0)</f>
        <v>0</v>
      </c>
      <c r="BS13" s="39" t="e">
        <f t="shared" ref="BS13:BS21" si="23">+VLOOKUP(BR13,DW58:DX58,2,TRUE)</f>
        <v>#N/A</v>
      </c>
      <c r="BT13" s="39">
        <f t="shared" ref="BT13:BT21" si="24">+IF(AP13="x",VLOOKUP(AP10,DU46:DW46,3,TRUE),0)</f>
        <v>0</v>
      </c>
      <c r="BU13" s="39" t="e">
        <f t="shared" ref="BU13:BU21" si="25">+VLOOKUP(BT13,DW46:DX46,2,TRUE)</f>
        <v>#N/A</v>
      </c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</row>
    <row r="14" spans="1:150" ht="99.95" customHeight="1">
      <c r="A14" s="31"/>
      <c r="B14" s="31"/>
      <c r="C14" s="15"/>
      <c r="D14" s="34"/>
      <c r="E14" s="15"/>
      <c r="F14" s="15"/>
      <c r="G14" s="15"/>
      <c r="H14" s="15"/>
      <c r="I14" s="15"/>
      <c r="J14" s="15"/>
      <c r="K14" s="15"/>
      <c r="L14" s="15"/>
      <c r="M14" s="22"/>
      <c r="N14" s="15"/>
      <c r="O14" s="15"/>
      <c r="P14" s="15"/>
      <c r="Q14" s="15"/>
      <c r="R14" s="15"/>
      <c r="S14" s="28"/>
      <c r="T14" s="15"/>
      <c r="U14" s="28"/>
      <c r="V14" s="15"/>
      <c r="W14" s="28"/>
      <c r="X14" s="15"/>
      <c r="Y14" s="28"/>
      <c r="Z14" s="15"/>
      <c r="AA14" s="28"/>
      <c r="AB14" s="15"/>
      <c r="AC14" s="28"/>
      <c r="AD14" s="15"/>
      <c r="AE14" s="28"/>
      <c r="AF14" s="15"/>
      <c r="AG14" s="28"/>
      <c r="AH14" s="15"/>
      <c r="AI14" s="28"/>
      <c r="AJ14" s="15"/>
      <c r="AK14" s="28"/>
      <c r="AL14" s="15"/>
      <c r="AM14" s="28"/>
      <c r="AN14" s="28"/>
      <c r="AO14" s="31"/>
      <c r="AP14" s="31"/>
      <c r="AQ14" s="15"/>
      <c r="AR14" s="75"/>
      <c r="AS14" s="75"/>
      <c r="AT14" s="15"/>
      <c r="AU14" s="15"/>
      <c r="AV14" s="39">
        <f t="shared" si="0"/>
        <v>0</v>
      </c>
      <c r="AW14" s="39" t="e">
        <f t="shared" si="1"/>
        <v>#N/A</v>
      </c>
      <c r="AX14" s="39" t="b">
        <f t="shared" si="2"/>
        <v>0</v>
      </c>
      <c r="AY14" s="39" t="e">
        <f t="shared" si="3"/>
        <v>#N/A</v>
      </c>
      <c r="AZ14" s="39">
        <f t="shared" si="4"/>
        <v>0</v>
      </c>
      <c r="BA14" s="39" t="e">
        <f t="shared" si="5"/>
        <v>#N/A</v>
      </c>
      <c r="BB14" s="39">
        <f t="shared" si="6"/>
        <v>0</v>
      </c>
      <c r="BC14" s="39" t="e">
        <f t="shared" si="7"/>
        <v>#N/A</v>
      </c>
      <c r="BD14" s="39">
        <f t="shared" si="8"/>
        <v>0</v>
      </c>
      <c r="BE14" s="39" t="e">
        <f t="shared" si="9"/>
        <v>#N/A</v>
      </c>
      <c r="BF14" s="39">
        <f t="shared" si="10"/>
        <v>0</v>
      </c>
      <c r="BG14" s="39" t="e">
        <f t="shared" si="11"/>
        <v>#N/A</v>
      </c>
      <c r="BH14" s="39">
        <f t="shared" si="12"/>
        <v>0</v>
      </c>
      <c r="BI14" s="39" t="e">
        <f t="shared" si="13"/>
        <v>#N/A</v>
      </c>
      <c r="BJ14" s="39">
        <f t="shared" si="14"/>
        <v>0</v>
      </c>
      <c r="BK14" s="39" t="e">
        <f t="shared" si="15"/>
        <v>#N/A</v>
      </c>
      <c r="BL14" s="39">
        <f t="shared" si="16"/>
        <v>0</v>
      </c>
      <c r="BM14" s="39" t="e">
        <f t="shared" si="17"/>
        <v>#N/A</v>
      </c>
      <c r="BN14" s="39">
        <f t="shared" si="18"/>
        <v>0</v>
      </c>
      <c r="BO14" s="39" t="e">
        <f t="shared" si="19"/>
        <v>#N/A</v>
      </c>
      <c r="BP14" s="39">
        <f t="shared" si="20"/>
        <v>0</v>
      </c>
      <c r="BQ14" s="39" t="e">
        <f t="shared" si="21"/>
        <v>#N/A</v>
      </c>
      <c r="BR14" s="39">
        <f t="shared" si="22"/>
        <v>0</v>
      </c>
      <c r="BS14" s="39" t="e">
        <f t="shared" si="23"/>
        <v>#N/A</v>
      </c>
      <c r="BT14" s="39">
        <f t="shared" si="24"/>
        <v>0</v>
      </c>
      <c r="BU14" s="39" t="e">
        <f t="shared" si="25"/>
        <v>#N/A</v>
      </c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</row>
    <row r="15" spans="1:150" ht="99.95" customHeight="1">
      <c r="A15" s="31"/>
      <c r="B15" s="31"/>
      <c r="C15" s="15"/>
      <c r="D15" s="34"/>
      <c r="E15" s="15"/>
      <c r="F15" s="15"/>
      <c r="G15" s="15"/>
      <c r="H15" s="15"/>
      <c r="I15" s="15"/>
      <c r="J15" s="15"/>
      <c r="K15" s="15"/>
      <c r="L15" s="15"/>
      <c r="M15" s="22"/>
      <c r="N15" s="15"/>
      <c r="O15" s="15"/>
      <c r="P15" s="15"/>
      <c r="Q15" s="15"/>
      <c r="R15" s="15"/>
      <c r="S15" s="28"/>
      <c r="T15" s="15"/>
      <c r="U15" s="28"/>
      <c r="V15" s="15"/>
      <c r="W15" s="28"/>
      <c r="X15" s="15"/>
      <c r="Y15" s="28"/>
      <c r="Z15" s="15"/>
      <c r="AA15" s="28"/>
      <c r="AB15" s="15"/>
      <c r="AC15" s="28"/>
      <c r="AD15" s="15"/>
      <c r="AE15" s="28"/>
      <c r="AF15" s="15"/>
      <c r="AG15" s="28"/>
      <c r="AH15" s="15"/>
      <c r="AI15" s="28"/>
      <c r="AJ15" s="15"/>
      <c r="AK15" s="28"/>
      <c r="AL15" s="15"/>
      <c r="AM15" s="28"/>
      <c r="AN15" s="28"/>
      <c r="AO15" s="31"/>
      <c r="AP15" s="31"/>
      <c r="AQ15" s="15"/>
      <c r="AR15" s="75"/>
      <c r="AS15" s="75"/>
      <c r="AT15" s="15"/>
      <c r="AU15" s="15"/>
      <c r="AV15" s="39">
        <f t="shared" si="0"/>
        <v>0</v>
      </c>
      <c r="AW15" s="39" t="e">
        <f t="shared" si="1"/>
        <v>#N/A</v>
      </c>
      <c r="AX15" s="39" t="b">
        <f t="shared" si="2"/>
        <v>0</v>
      </c>
      <c r="AY15" s="39" t="e">
        <f t="shared" si="3"/>
        <v>#N/A</v>
      </c>
      <c r="AZ15" s="39">
        <f t="shared" si="4"/>
        <v>0</v>
      </c>
      <c r="BA15" s="39" t="e">
        <f t="shared" si="5"/>
        <v>#N/A</v>
      </c>
      <c r="BB15" s="39">
        <f t="shared" si="6"/>
        <v>0</v>
      </c>
      <c r="BC15" s="39" t="e">
        <f t="shared" si="7"/>
        <v>#N/A</v>
      </c>
      <c r="BD15" s="39">
        <f t="shared" si="8"/>
        <v>0</v>
      </c>
      <c r="BE15" s="39" t="e">
        <f t="shared" si="9"/>
        <v>#N/A</v>
      </c>
      <c r="BF15" s="39">
        <f t="shared" si="10"/>
        <v>0</v>
      </c>
      <c r="BG15" s="39" t="e">
        <f t="shared" si="11"/>
        <v>#N/A</v>
      </c>
      <c r="BH15" s="39">
        <f t="shared" si="12"/>
        <v>0</v>
      </c>
      <c r="BI15" s="39" t="e">
        <f t="shared" si="13"/>
        <v>#N/A</v>
      </c>
      <c r="BJ15" s="39">
        <f t="shared" si="14"/>
        <v>0</v>
      </c>
      <c r="BK15" s="39" t="e">
        <f t="shared" si="15"/>
        <v>#N/A</v>
      </c>
      <c r="BL15" s="39">
        <f t="shared" si="16"/>
        <v>0</v>
      </c>
      <c r="BM15" s="39" t="e">
        <f t="shared" si="17"/>
        <v>#N/A</v>
      </c>
      <c r="BN15" s="39">
        <f t="shared" si="18"/>
        <v>0</v>
      </c>
      <c r="BO15" s="39" t="e">
        <f t="shared" si="19"/>
        <v>#N/A</v>
      </c>
      <c r="BP15" s="39">
        <f t="shared" si="20"/>
        <v>0</v>
      </c>
      <c r="BQ15" s="39" t="e">
        <f t="shared" si="21"/>
        <v>#N/A</v>
      </c>
      <c r="BR15" s="39">
        <f t="shared" si="22"/>
        <v>0</v>
      </c>
      <c r="BS15" s="39" t="e">
        <f t="shared" si="23"/>
        <v>#N/A</v>
      </c>
      <c r="BT15" s="39">
        <f t="shared" si="24"/>
        <v>0</v>
      </c>
      <c r="BU15" s="39" t="e">
        <f t="shared" si="25"/>
        <v>#N/A</v>
      </c>
    </row>
    <row r="16" spans="1:150" ht="99.95" customHeight="1">
      <c r="A16" s="31"/>
      <c r="B16" s="31"/>
      <c r="C16" s="15"/>
      <c r="D16" s="34"/>
      <c r="E16" s="15"/>
      <c r="F16" s="15"/>
      <c r="G16" s="15"/>
      <c r="H16" s="15"/>
      <c r="I16" s="15"/>
      <c r="J16" s="15"/>
      <c r="K16" s="15"/>
      <c r="L16" s="15"/>
      <c r="M16" s="22"/>
      <c r="N16" s="15"/>
      <c r="O16" s="15"/>
      <c r="P16" s="15"/>
      <c r="Q16" s="15"/>
      <c r="R16" s="15"/>
      <c r="S16" s="28"/>
      <c r="T16" s="15"/>
      <c r="U16" s="28"/>
      <c r="V16" s="15"/>
      <c r="W16" s="28"/>
      <c r="X16" s="15"/>
      <c r="Y16" s="28"/>
      <c r="Z16" s="15"/>
      <c r="AA16" s="28"/>
      <c r="AB16" s="15"/>
      <c r="AC16" s="28"/>
      <c r="AD16" s="15"/>
      <c r="AE16" s="28"/>
      <c r="AF16" s="15"/>
      <c r="AG16" s="28"/>
      <c r="AH16" s="15"/>
      <c r="AI16" s="28"/>
      <c r="AJ16" s="15"/>
      <c r="AK16" s="28"/>
      <c r="AL16" s="15"/>
      <c r="AM16" s="28"/>
      <c r="AN16" s="28"/>
      <c r="AO16" s="31"/>
      <c r="AP16" s="31"/>
      <c r="AQ16" s="15"/>
      <c r="AR16" s="75"/>
      <c r="AS16" s="75"/>
      <c r="AT16" s="15"/>
      <c r="AU16" s="15"/>
      <c r="AV16" s="39">
        <f t="shared" si="0"/>
        <v>0</v>
      </c>
      <c r="AW16" s="39" t="e">
        <f t="shared" si="1"/>
        <v>#N/A</v>
      </c>
      <c r="AX16" s="39" t="b">
        <f t="shared" si="2"/>
        <v>0</v>
      </c>
      <c r="AY16" s="39" t="e">
        <f t="shared" si="3"/>
        <v>#N/A</v>
      </c>
      <c r="AZ16" s="39">
        <f t="shared" si="4"/>
        <v>0</v>
      </c>
      <c r="BA16" s="39" t="e">
        <f t="shared" si="5"/>
        <v>#N/A</v>
      </c>
      <c r="BB16" s="39">
        <f t="shared" si="6"/>
        <v>0</v>
      </c>
      <c r="BC16" s="39" t="e">
        <f t="shared" si="7"/>
        <v>#N/A</v>
      </c>
      <c r="BD16" s="39">
        <f t="shared" si="8"/>
        <v>0</v>
      </c>
      <c r="BE16" s="39" t="e">
        <f t="shared" si="9"/>
        <v>#N/A</v>
      </c>
      <c r="BF16" s="39">
        <f t="shared" si="10"/>
        <v>0</v>
      </c>
      <c r="BG16" s="39" t="e">
        <f t="shared" si="11"/>
        <v>#N/A</v>
      </c>
      <c r="BH16" s="39">
        <f t="shared" si="12"/>
        <v>0</v>
      </c>
      <c r="BI16" s="39" t="e">
        <f t="shared" si="13"/>
        <v>#N/A</v>
      </c>
      <c r="BJ16" s="39">
        <f t="shared" si="14"/>
        <v>0</v>
      </c>
      <c r="BK16" s="39" t="e">
        <f t="shared" si="15"/>
        <v>#N/A</v>
      </c>
      <c r="BL16" s="39">
        <f t="shared" si="16"/>
        <v>0</v>
      </c>
      <c r="BM16" s="39" t="e">
        <f t="shared" si="17"/>
        <v>#N/A</v>
      </c>
      <c r="BN16" s="39">
        <f t="shared" si="18"/>
        <v>0</v>
      </c>
      <c r="BO16" s="39" t="e">
        <f t="shared" si="19"/>
        <v>#N/A</v>
      </c>
      <c r="BP16" s="39">
        <f t="shared" si="20"/>
        <v>0</v>
      </c>
      <c r="BQ16" s="39" t="e">
        <f t="shared" si="21"/>
        <v>#N/A</v>
      </c>
      <c r="BR16" s="39">
        <f t="shared" si="22"/>
        <v>0</v>
      </c>
      <c r="BS16" s="39" t="e">
        <f t="shared" si="23"/>
        <v>#N/A</v>
      </c>
      <c r="BT16" s="39">
        <f t="shared" si="24"/>
        <v>0</v>
      </c>
      <c r="BU16" s="39" t="e">
        <f t="shared" si="25"/>
        <v>#N/A</v>
      </c>
    </row>
    <row r="17" spans="1:73" ht="99.95" customHeight="1">
      <c r="A17" s="31"/>
      <c r="B17" s="31"/>
      <c r="C17" s="15"/>
      <c r="D17" s="34"/>
      <c r="E17" s="15"/>
      <c r="F17" s="15"/>
      <c r="G17" s="15"/>
      <c r="H17" s="15"/>
      <c r="I17" s="15"/>
      <c r="J17" s="15"/>
      <c r="K17" s="15"/>
      <c r="L17" s="15"/>
      <c r="M17" s="22"/>
      <c r="N17" s="15"/>
      <c r="O17" s="15"/>
      <c r="P17" s="15"/>
      <c r="Q17" s="15"/>
      <c r="R17" s="15"/>
      <c r="S17" s="28"/>
      <c r="T17" s="15"/>
      <c r="U17" s="28"/>
      <c r="V17" s="15"/>
      <c r="W17" s="28"/>
      <c r="X17" s="15"/>
      <c r="Y17" s="28"/>
      <c r="Z17" s="15"/>
      <c r="AA17" s="28"/>
      <c r="AB17" s="15"/>
      <c r="AC17" s="28"/>
      <c r="AD17" s="15"/>
      <c r="AE17" s="28"/>
      <c r="AF17" s="15"/>
      <c r="AG17" s="28"/>
      <c r="AH17" s="15"/>
      <c r="AI17" s="28"/>
      <c r="AJ17" s="15"/>
      <c r="AK17" s="28"/>
      <c r="AL17" s="15"/>
      <c r="AM17" s="28"/>
      <c r="AN17" s="28"/>
      <c r="AO17" s="31"/>
      <c r="AP17" s="31"/>
      <c r="AQ17" s="15"/>
      <c r="AR17" s="75"/>
      <c r="AS17" s="75"/>
      <c r="AT17" s="15"/>
      <c r="AU17" s="15"/>
      <c r="AV17" s="39">
        <f t="shared" si="0"/>
        <v>0</v>
      </c>
      <c r="AW17" s="39" t="e">
        <f t="shared" si="1"/>
        <v>#N/A</v>
      </c>
      <c r="AX17" s="39" t="b">
        <f t="shared" si="2"/>
        <v>0</v>
      </c>
      <c r="AY17" s="39" t="e">
        <f t="shared" si="3"/>
        <v>#N/A</v>
      </c>
      <c r="AZ17" s="39">
        <f t="shared" si="4"/>
        <v>0</v>
      </c>
      <c r="BA17" s="39" t="e">
        <f t="shared" si="5"/>
        <v>#N/A</v>
      </c>
      <c r="BB17" s="39">
        <f t="shared" si="6"/>
        <v>0</v>
      </c>
      <c r="BC17" s="39" t="e">
        <f t="shared" si="7"/>
        <v>#N/A</v>
      </c>
      <c r="BD17" s="39">
        <f t="shared" si="8"/>
        <v>0</v>
      </c>
      <c r="BE17" s="39" t="e">
        <f t="shared" si="9"/>
        <v>#N/A</v>
      </c>
      <c r="BF17" s="39">
        <f t="shared" si="10"/>
        <v>0</v>
      </c>
      <c r="BG17" s="39" t="e">
        <f t="shared" si="11"/>
        <v>#N/A</v>
      </c>
      <c r="BH17" s="39">
        <f t="shared" si="12"/>
        <v>0</v>
      </c>
      <c r="BI17" s="39" t="e">
        <f t="shared" si="13"/>
        <v>#N/A</v>
      </c>
      <c r="BJ17" s="39">
        <f t="shared" si="14"/>
        <v>0</v>
      </c>
      <c r="BK17" s="39" t="e">
        <f t="shared" si="15"/>
        <v>#N/A</v>
      </c>
      <c r="BL17" s="39">
        <f t="shared" si="16"/>
        <v>0</v>
      </c>
      <c r="BM17" s="39" t="e">
        <f t="shared" si="17"/>
        <v>#N/A</v>
      </c>
      <c r="BN17" s="39">
        <f t="shared" si="18"/>
        <v>0</v>
      </c>
      <c r="BO17" s="39" t="e">
        <f t="shared" si="19"/>
        <v>#N/A</v>
      </c>
      <c r="BP17" s="39">
        <f t="shared" si="20"/>
        <v>0</v>
      </c>
      <c r="BQ17" s="39" t="e">
        <f t="shared" si="21"/>
        <v>#N/A</v>
      </c>
      <c r="BR17" s="39">
        <f t="shared" si="22"/>
        <v>0</v>
      </c>
      <c r="BS17" s="39" t="e">
        <f t="shared" si="23"/>
        <v>#N/A</v>
      </c>
      <c r="BT17" s="39">
        <f t="shared" si="24"/>
        <v>0</v>
      </c>
      <c r="BU17" s="39" t="e">
        <f t="shared" si="25"/>
        <v>#N/A</v>
      </c>
    </row>
    <row r="18" spans="1:73" ht="99.95" customHeight="1">
      <c r="A18" s="31"/>
      <c r="B18" s="31"/>
      <c r="C18" s="23"/>
      <c r="D18" s="34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8"/>
      <c r="T18" s="23"/>
      <c r="U18" s="28"/>
      <c r="V18" s="23"/>
      <c r="W18" s="28"/>
      <c r="X18" s="23"/>
      <c r="Y18" s="28"/>
      <c r="Z18" s="23"/>
      <c r="AA18" s="28"/>
      <c r="AB18" s="23"/>
      <c r="AC18" s="28"/>
      <c r="AD18" s="23"/>
      <c r="AE18" s="28"/>
      <c r="AF18" s="23"/>
      <c r="AG18" s="28"/>
      <c r="AH18" s="23"/>
      <c r="AI18" s="28"/>
      <c r="AJ18" s="23"/>
      <c r="AK18" s="28"/>
      <c r="AL18" s="23"/>
      <c r="AM18" s="28"/>
      <c r="AN18" s="28"/>
      <c r="AO18" s="31"/>
      <c r="AP18" s="31"/>
      <c r="AQ18" s="23"/>
      <c r="AR18" s="75"/>
      <c r="AS18" s="75"/>
      <c r="AT18" s="23"/>
      <c r="AU18" s="23"/>
      <c r="AV18" s="39">
        <f t="shared" si="0"/>
        <v>0</v>
      </c>
      <c r="AW18" s="39" t="e">
        <f t="shared" si="1"/>
        <v>#N/A</v>
      </c>
      <c r="AX18" s="39" t="b">
        <f t="shared" si="2"/>
        <v>0</v>
      </c>
      <c r="AY18" s="39" t="e">
        <f t="shared" si="3"/>
        <v>#N/A</v>
      </c>
      <c r="AZ18" s="39">
        <f t="shared" si="4"/>
        <v>0</v>
      </c>
      <c r="BA18" s="39" t="e">
        <f t="shared" si="5"/>
        <v>#N/A</v>
      </c>
      <c r="BB18" s="39">
        <f t="shared" si="6"/>
        <v>0</v>
      </c>
      <c r="BC18" s="39" t="e">
        <f t="shared" si="7"/>
        <v>#N/A</v>
      </c>
      <c r="BD18" s="39">
        <f t="shared" si="8"/>
        <v>0</v>
      </c>
      <c r="BE18" s="39" t="e">
        <f t="shared" si="9"/>
        <v>#N/A</v>
      </c>
      <c r="BF18" s="39">
        <f t="shared" si="10"/>
        <v>0</v>
      </c>
      <c r="BG18" s="39" t="e">
        <f t="shared" si="11"/>
        <v>#N/A</v>
      </c>
      <c r="BH18" s="39">
        <f t="shared" si="12"/>
        <v>0</v>
      </c>
      <c r="BI18" s="39" t="e">
        <f t="shared" si="13"/>
        <v>#N/A</v>
      </c>
      <c r="BJ18" s="39">
        <f t="shared" si="14"/>
        <v>0</v>
      </c>
      <c r="BK18" s="39" t="e">
        <f t="shared" si="15"/>
        <v>#N/A</v>
      </c>
      <c r="BL18" s="39">
        <f t="shared" si="16"/>
        <v>0</v>
      </c>
      <c r="BM18" s="39" t="e">
        <f t="shared" si="17"/>
        <v>#N/A</v>
      </c>
      <c r="BN18" s="39">
        <f t="shared" si="18"/>
        <v>0</v>
      </c>
      <c r="BO18" s="39" t="e">
        <f t="shared" si="19"/>
        <v>#N/A</v>
      </c>
      <c r="BP18" s="39">
        <f t="shared" si="20"/>
        <v>0</v>
      </c>
      <c r="BQ18" s="39" t="e">
        <f t="shared" si="21"/>
        <v>#N/A</v>
      </c>
      <c r="BR18" s="39">
        <f t="shared" si="22"/>
        <v>0</v>
      </c>
      <c r="BS18" s="39" t="e">
        <f t="shared" si="23"/>
        <v>#N/A</v>
      </c>
      <c r="BT18" s="39">
        <f t="shared" si="24"/>
        <v>0</v>
      </c>
      <c r="BU18" s="39" t="e">
        <f t="shared" si="25"/>
        <v>#N/A</v>
      </c>
    </row>
    <row r="19" spans="1:73" ht="99.95" customHeight="1">
      <c r="A19" s="31"/>
      <c r="B19" s="31"/>
      <c r="C19" s="23"/>
      <c r="D19" s="34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8"/>
      <c r="T19" s="23"/>
      <c r="U19" s="28"/>
      <c r="V19" s="23"/>
      <c r="W19" s="28"/>
      <c r="X19" s="23"/>
      <c r="Y19" s="28"/>
      <c r="Z19" s="23"/>
      <c r="AA19" s="28"/>
      <c r="AB19" s="23"/>
      <c r="AC19" s="28"/>
      <c r="AD19" s="23"/>
      <c r="AE19" s="28"/>
      <c r="AF19" s="23"/>
      <c r="AG19" s="28"/>
      <c r="AH19" s="23"/>
      <c r="AI19" s="28"/>
      <c r="AJ19" s="23"/>
      <c r="AK19" s="28"/>
      <c r="AL19" s="23"/>
      <c r="AM19" s="28"/>
      <c r="AN19" s="28"/>
      <c r="AO19" s="31"/>
      <c r="AP19" s="31"/>
      <c r="AQ19" s="23"/>
      <c r="AR19" s="75"/>
      <c r="AS19" s="75"/>
      <c r="AT19" s="23"/>
      <c r="AU19" s="23"/>
      <c r="AV19" s="39">
        <f t="shared" si="0"/>
        <v>0</v>
      </c>
      <c r="AW19" s="39" t="e">
        <f t="shared" si="1"/>
        <v>#N/A</v>
      </c>
      <c r="AX19" s="39" t="b">
        <f t="shared" si="2"/>
        <v>0</v>
      </c>
      <c r="AY19" s="39" t="e">
        <f t="shared" si="3"/>
        <v>#N/A</v>
      </c>
      <c r="AZ19" s="39">
        <f t="shared" si="4"/>
        <v>0</v>
      </c>
      <c r="BA19" s="39" t="e">
        <f t="shared" si="5"/>
        <v>#N/A</v>
      </c>
      <c r="BB19" s="39">
        <f t="shared" si="6"/>
        <v>0</v>
      </c>
      <c r="BC19" s="39" t="e">
        <f t="shared" si="7"/>
        <v>#N/A</v>
      </c>
      <c r="BD19" s="39">
        <f t="shared" si="8"/>
        <v>0</v>
      </c>
      <c r="BE19" s="39" t="e">
        <f t="shared" si="9"/>
        <v>#N/A</v>
      </c>
      <c r="BF19" s="39">
        <f t="shared" si="10"/>
        <v>0</v>
      </c>
      <c r="BG19" s="39" t="e">
        <f t="shared" si="11"/>
        <v>#N/A</v>
      </c>
      <c r="BH19" s="39">
        <f t="shared" si="12"/>
        <v>0</v>
      </c>
      <c r="BI19" s="39" t="e">
        <f t="shared" si="13"/>
        <v>#N/A</v>
      </c>
      <c r="BJ19" s="39">
        <f t="shared" si="14"/>
        <v>0</v>
      </c>
      <c r="BK19" s="39" t="e">
        <f t="shared" si="15"/>
        <v>#N/A</v>
      </c>
      <c r="BL19" s="39">
        <f t="shared" si="16"/>
        <v>0</v>
      </c>
      <c r="BM19" s="39" t="e">
        <f t="shared" si="17"/>
        <v>#N/A</v>
      </c>
      <c r="BN19" s="39">
        <f t="shared" si="18"/>
        <v>0</v>
      </c>
      <c r="BO19" s="39" t="e">
        <f t="shared" si="19"/>
        <v>#N/A</v>
      </c>
      <c r="BP19" s="39">
        <f t="shared" si="20"/>
        <v>0</v>
      </c>
      <c r="BQ19" s="39" t="e">
        <f t="shared" si="21"/>
        <v>#N/A</v>
      </c>
      <c r="BR19" s="39">
        <f t="shared" si="22"/>
        <v>0</v>
      </c>
      <c r="BS19" s="39" t="e">
        <f t="shared" si="23"/>
        <v>#N/A</v>
      </c>
      <c r="BT19" s="39">
        <f t="shared" si="24"/>
        <v>0</v>
      </c>
      <c r="BU19" s="39" t="e">
        <f t="shared" si="25"/>
        <v>#N/A</v>
      </c>
    </row>
    <row r="20" spans="1:73" s="1" customFormat="1" ht="99.95" customHeight="1">
      <c r="A20" s="31"/>
      <c r="B20" s="31"/>
      <c r="C20" s="30"/>
      <c r="D20" s="34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  <c r="AP20" s="31"/>
      <c r="AQ20" s="30"/>
      <c r="AR20" s="75"/>
      <c r="AS20" s="75"/>
      <c r="AT20" s="30"/>
      <c r="AU20" s="30"/>
      <c r="AV20" s="39">
        <f t="shared" si="0"/>
        <v>0</v>
      </c>
      <c r="AW20" s="39" t="e">
        <f t="shared" si="1"/>
        <v>#N/A</v>
      </c>
      <c r="AX20" s="39" t="b">
        <f t="shared" si="2"/>
        <v>0</v>
      </c>
      <c r="AY20" s="39" t="e">
        <f t="shared" si="3"/>
        <v>#N/A</v>
      </c>
      <c r="AZ20" s="39">
        <f t="shared" si="4"/>
        <v>0</v>
      </c>
      <c r="BA20" s="39" t="e">
        <f t="shared" si="5"/>
        <v>#N/A</v>
      </c>
      <c r="BB20" s="39">
        <f t="shared" si="6"/>
        <v>0</v>
      </c>
      <c r="BC20" s="39" t="e">
        <f t="shared" si="7"/>
        <v>#N/A</v>
      </c>
      <c r="BD20" s="39">
        <f t="shared" si="8"/>
        <v>0</v>
      </c>
      <c r="BE20" s="39" t="e">
        <f t="shared" si="9"/>
        <v>#N/A</v>
      </c>
      <c r="BF20" s="39">
        <f t="shared" si="10"/>
        <v>0</v>
      </c>
      <c r="BG20" s="39" t="e">
        <f t="shared" si="11"/>
        <v>#N/A</v>
      </c>
      <c r="BH20" s="39">
        <f t="shared" si="12"/>
        <v>0</v>
      </c>
      <c r="BI20" s="39" t="e">
        <f t="shared" si="13"/>
        <v>#N/A</v>
      </c>
      <c r="BJ20" s="39">
        <f t="shared" si="14"/>
        <v>0</v>
      </c>
      <c r="BK20" s="39" t="e">
        <f t="shared" si="15"/>
        <v>#N/A</v>
      </c>
      <c r="BL20" s="39">
        <f t="shared" si="16"/>
        <v>0</v>
      </c>
      <c r="BM20" s="39" t="e">
        <f t="shared" si="17"/>
        <v>#N/A</v>
      </c>
      <c r="BN20" s="39">
        <f t="shared" si="18"/>
        <v>0</v>
      </c>
      <c r="BO20" s="39" t="e">
        <f t="shared" si="19"/>
        <v>#N/A</v>
      </c>
      <c r="BP20" s="39">
        <f t="shared" si="20"/>
        <v>0</v>
      </c>
      <c r="BQ20" s="39" t="e">
        <f t="shared" si="21"/>
        <v>#N/A</v>
      </c>
      <c r="BR20" s="39">
        <f t="shared" si="22"/>
        <v>0</v>
      </c>
      <c r="BS20" s="39" t="e">
        <f t="shared" si="23"/>
        <v>#N/A</v>
      </c>
      <c r="BT20" s="39">
        <f t="shared" si="24"/>
        <v>0</v>
      </c>
      <c r="BU20" s="39" t="e">
        <f t="shared" si="25"/>
        <v>#N/A</v>
      </c>
    </row>
    <row r="21" spans="1:73" s="1" customFormat="1" ht="99.95" customHeight="1">
      <c r="A21" s="31"/>
      <c r="B21" s="31"/>
      <c r="C21" s="30"/>
      <c r="D21" s="34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  <c r="AP21" s="31"/>
      <c r="AQ21" s="30"/>
      <c r="AR21" s="75"/>
      <c r="AS21" s="75"/>
      <c r="AT21" s="30"/>
      <c r="AU21" s="30"/>
      <c r="AV21" s="39">
        <f t="shared" si="0"/>
        <v>0</v>
      </c>
      <c r="AW21" s="39" t="e">
        <f t="shared" si="1"/>
        <v>#N/A</v>
      </c>
      <c r="AX21" s="39" t="b">
        <f t="shared" si="2"/>
        <v>0</v>
      </c>
      <c r="AY21" s="39" t="e">
        <f t="shared" si="3"/>
        <v>#N/A</v>
      </c>
      <c r="AZ21" s="39">
        <f t="shared" si="4"/>
        <v>0</v>
      </c>
      <c r="BA21" s="39" t="e">
        <f t="shared" si="5"/>
        <v>#N/A</v>
      </c>
      <c r="BB21" s="39">
        <f t="shared" si="6"/>
        <v>0</v>
      </c>
      <c r="BC21" s="39" t="e">
        <f t="shared" si="7"/>
        <v>#N/A</v>
      </c>
      <c r="BD21" s="39">
        <f t="shared" si="8"/>
        <v>0</v>
      </c>
      <c r="BE21" s="39" t="e">
        <f t="shared" si="9"/>
        <v>#N/A</v>
      </c>
      <c r="BF21" s="39">
        <f t="shared" si="10"/>
        <v>0</v>
      </c>
      <c r="BG21" s="39" t="e">
        <f t="shared" si="11"/>
        <v>#N/A</v>
      </c>
      <c r="BH21" s="39">
        <f t="shared" si="12"/>
        <v>0</v>
      </c>
      <c r="BI21" s="39" t="e">
        <f t="shared" si="13"/>
        <v>#N/A</v>
      </c>
      <c r="BJ21" s="39">
        <f t="shared" si="14"/>
        <v>0</v>
      </c>
      <c r="BK21" s="39" t="e">
        <f t="shared" si="15"/>
        <v>#N/A</v>
      </c>
      <c r="BL21" s="39">
        <f t="shared" si="16"/>
        <v>0</v>
      </c>
      <c r="BM21" s="39" t="e">
        <f t="shared" si="17"/>
        <v>#N/A</v>
      </c>
      <c r="BN21" s="39">
        <f t="shared" si="18"/>
        <v>0</v>
      </c>
      <c r="BO21" s="39" t="e">
        <f t="shared" si="19"/>
        <v>#N/A</v>
      </c>
      <c r="BP21" s="39">
        <f t="shared" si="20"/>
        <v>0</v>
      </c>
      <c r="BQ21" s="39" t="e">
        <f t="shared" si="21"/>
        <v>#N/A</v>
      </c>
      <c r="BR21" s="39">
        <f t="shared" si="22"/>
        <v>0</v>
      </c>
      <c r="BS21" s="39" t="e">
        <f t="shared" si="23"/>
        <v>#N/A</v>
      </c>
      <c r="BT21" s="39">
        <f t="shared" si="24"/>
        <v>0</v>
      </c>
      <c r="BU21" s="39" t="e">
        <f t="shared" si="25"/>
        <v>#N/A</v>
      </c>
    </row>
    <row r="44" spans="125:129" ht="15" customHeight="1">
      <c r="DU44" s="42" t="s">
        <v>67</v>
      </c>
      <c r="DV44" s="31" t="s">
        <v>66</v>
      </c>
      <c r="DW44" s="42" t="s">
        <v>55</v>
      </c>
      <c r="DX44" s="42" t="s">
        <v>67</v>
      </c>
      <c r="DY44" s="42" t="s">
        <v>67</v>
      </c>
    </row>
    <row r="45" spans="125:129" ht="89.25">
      <c r="DU45" s="43" t="s">
        <v>70</v>
      </c>
      <c r="DV45" s="43" t="s">
        <v>54</v>
      </c>
      <c r="DW45" s="44">
        <v>993104</v>
      </c>
      <c r="DX45" s="43" t="s">
        <v>54</v>
      </c>
      <c r="DY45" s="43" t="s">
        <v>70</v>
      </c>
    </row>
    <row r="46" spans="125:129" ht="89.25">
      <c r="DU46" s="45" t="s">
        <v>18</v>
      </c>
      <c r="DV46" s="43" t="s">
        <v>56</v>
      </c>
      <c r="DW46" s="44">
        <v>993120</v>
      </c>
      <c r="DX46" s="43" t="s">
        <v>56</v>
      </c>
      <c r="DY46" s="45" t="s">
        <v>18</v>
      </c>
    </row>
    <row r="47" spans="125:129" ht="102">
      <c r="DU47" s="43" t="s">
        <v>19</v>
      </c>
      <c r="DV47" s="43" t="s">
        <v>57</v>
      </c>
      <c r="DW47" s="44">
        <v>993121</v>
      </c>
      <c r="DX47" s="43" t="s">
        <v>57</v>
      </c>
      <c r="DY47" s="43" t="s">
        <v>19</v>
      </c>
    </row>
    <row r="48" spans="125:129" ht="114.75">
      <c r="DU48" s="43" t="s">
        <v>15</v>
      </c>
      <c r="DV48" s="43" t="s">
        <v>58</v>
      </c>
      <c r="DW48" s="44">
        <v>993122</v>
      </c>
      <c r="DX48" s="43" t="s">
        <v>58</v>
      </c>
      <c r="DY48" s="43" t="s">
        <v>15</v>
      </c>
    </row>
    <row r="49" spans="125:129" ht="51">
      <c r="DU49" s="43" t="s">
        <v>71</v>
      </c>
      <c r="DV49" s="43" t="s">
        <v>59</v>
      </c>
      <c r="DW49" s="44">
        <v>993502</v>
      </c>
      <c r="DX49" s="43" t="s">
        <v>59</v>
      </c>
      <c r="DY49" s="43" t="s">
        <v>71</v>
      </c>
    </row>
    <row r="50" spans="125:129" ht="51">
      <c r="DU50" s="43" t="s">
        <v>13</v>
      </c>
      <c r="DV50" s="43" t="s">
        <v>60</v>
      </c>
      <c r="DW50" s="44">
        <v>993503</v>
      </c>
      <c r="DX50" s="43" t="s">
        <v>60</v>
      </c>
      <c r="DY50" s="43" t="s">
        <v>13</v>
      </c>
    </row>
    <row r="51" spans="125:129" ht="63.75">
      <c r="DU51" s="43" t="s">
        <v>47</v>
      </c>
      <c r="DV51" s="43" t="s">
        <v>61</v>
      </c>
      <c r="DW51" s="44">
        <v>993504</v>
      </c>
      <c r="DX51" s="43" t="s">
        <v>61</v>
      </c>
      <c r="DY51" s="43" t="s">
        <v>47</v>
      </c>
    </row>
    <row r="52" spans="125:129" ht="51">
      <c r="DU52" s="43" t="s">
        <v>14</v>
      </c>
      <c r="DV52" s="43" t="s">
        <v>62</v>
      </c>
      <c r="DW52" s="44">
        <v>993509</v>
      </c>
      <c r="DX52" s="43" t="s">
        <v>62</v>
      </c>
      <c r="DY52" s="43" t="s">
        <v>14</v>
      </c>
    </row>
    <row r="53" spans="125:129" ht="51">
      <c r="DU53" s="43" t="s">
        <v>16</v>
      </c>
      <c r="DV53" s="43" t="s">
        <v>63</v>
      </c>
      <c r="DW53" s="44">
        <v>993510</v>
      </c>
      <c r="DX53" s="43" t="s">
        <v>63</v>
      </c>
      <c r="DY53" s="43" t="s">
        <v>16</v>
      </c>
    </row>
    <row r="54" spans="125:129" ht="127.5">
      <c r="DU54" s="43" t="s">
        <v>17</v>
      </c>
      <c r="DV54" s="43" t="s">
        <v>64</v>
      </c>
      <c r="DW54" s="44">
        <v>993522</v>
      </c>
      <c r="DX54" s="43" t="s">
        <v>64</v>
      </c>
      <c r="DY54" s="43" t="s">
        <v>17</v>
      </c>
    </row>
    <row r="55" spans="125:129" ht="63.75">
      <c r="DU55" s="43" t="s">
        <v>72</v>
      </c>
      <c r="DV55" s="43" t="s">
        <v>65</v>
      </c>
      <c r="DW55" s="44">
        <v>993103</v>
      </c>
      <c r="DX55" s="43" t="s">
        <v>65</v>
      </c>
      <c r="DY55" s="43" t="s">
        <v>72</v>
      </c>
    </row>
    <row r="56" spans="125:129" ht="25.5">
      <c r="DU56" s="43" t="s">
        <v>11</v>
      </c>
      <c r="DV56" s="31" t="s">
        <v>74</v>
      </c>
      <c r="DW56" s="46">
        <v>993106</v>
      </c>
      <c r="DX56" s="31" t="s">
        <v>74</v>
      </c>
      <c r="DY56" s="43" t="s">
        <v>11</v>
      </c>
    </row>
    <row r="57" spans="125:129" ht="38.25">
      <c r="DU57" s="43" t="s">
        <v>88</v>
      </c>
      <c r="DV57" s="31" t="s">
        <v>74</v>
      </c>
      <c r="DW57" s="46">
        <v>993106</v>
      </c>
      <c r="DX57" s="31" t="s">
        <v>74</v>
      </c>
      <c r="DY57" s="43" t="s">
        <v>73</v>
      </c>
    </row>
  </sheetData>
  <mergeCells count="89">
    <mergeCell ref="AR21:AS21"/>
    <mergeCell ref="AG9:AG11"/>
    <mergeCell ref="AI9:AI11"/>
    <mergeCell ref="AH9:AH11"/>
    <mergeCell ref="AJ9:AJ11"/>
    <mergeCell ref="AR20:AS20"/>
    <mergeCell ref="AR17:AS17"/>
    <mergeCell ref="AR18:AS18"/>
    <mergeCell ref="AR19:AS19"/>
    <mergeCell ref="AR12:AS12"/>
    <mergeCell ref="AR13:AS13"/>
    <mergeCell ref="AR14:AS14"/>
    <mergeCell ref="AR15:AS15"/>
    <mergeCell ref="AR16:AS16"/>
    <mergeCell ref="W9:W11"/>
    <mergeCell ref="Y9:Y11"/>
    <mergeCell ref="C7:C11"/>
    <mergeCell ref="R7:AQ8"/>
    <mergeCell ref="F10:H10"/>
    <mergeCell ref="E10:E11"/>
    <mergeCell ref="M10:M11"/>
    <mergeCell ref="I10:I11"/>
    <mergeCell ref="J10:J11"/>
    <mergeCell ref="K10:K11"/>
    <mergeCell ref="L10:L11"/>
    <mergeCell ref="N10:N11"/>
    <mergeCell ref="O10:O11"/>
    <mergeCell ref="AK9:AK11"/>
    <mergeCell ref="AN9:AN11"/>
    <mergeCell ref="C2:AS2"/>
    <mergeCell ref="R4:AB4"/>
    <mergeCell ref="J5:Q5"/>
    <mergeCell ref="R5:AB5"/>
    <mergeCell ref="AJ5:AL5"/>
    <mergeCell ref="R9:R11"/>
    <mergeCell ref="T9:T11"/>
    <mergeCell ref="V9:V11"/>
    <mergeCell ref="S9:S11"/>
    <mergeCell ref="U9:U11"/>
    <mergeCell ref="AU9:AU11"/>
    <mergeCell ref="AU7:AU8"/>
    <mergeCell ref="AT7:AT8"/>
    <mergeCell ref="AL9:AL11"/>
    <mergeCell ref="AQ9:AQ11"/>
    <mergeCell ref="AR7:AS11"/>
    <mergeCell ref="AT9:AT11"/>
    <mergeCell ref="AM9:AM11"/>
    <mergeCell ref="AO9:AO11"/>
    <mergeCell ref="AP9:AP11"/>
    <mergeCell ref="D7:Q9"/>
    <mergeCell ref="D10:D11"/>
    <mergeCell ref="A10:A11"/>
    <mergeCell ref="B10:B11"/>
    <mergeCell ref="X9:X11"/>
    <mergeCell ref="Z9:Z11"/>
    <mergeCell ref="AB9:AB11"/>
    <mergeCell ref="AD9:AD11"/>
    <mergeCell ref="AF9:AF11"/>
    <mergeCell ref="AA9:AA11"/>
    <mergeCell ref="AC9:AC11"/>
    <mergeCell ref="AE9:AE11"/>
    <mergeCell ref="P10:P11"/>
    <mergeCell ref="Q10:Q11"/>
    <mergeCell ref="BJ9:BJ11"/>
    <mergeCell ref="BK9:BK11"/>
    <mergeCell ref="BL9:BL11"/>
    <mergeCell ref="AV9:AV11"/>
    <mergeCell ref="AW9:AW11"/>
    <mergeCell ref="BR9:BR11"/>
    <mergeCell ref="BS9:BS11"/>
    <mergeCell ref="BT9:BT11"/>
    <mergeCell ref="BU9:BU11"/>
    <mergeCell ref="AX9:AX11"/>
    <mergeCell ref="AY9:AY11"/>
    <mergeCell ref="AZ9:AZ11"/>
    <mergeCell ref="BA9:BA11"/>
    <mergeCell ref="BB9:BB11"/>
    <mergeCell ref="BC9:BC11"/>
    <mergeCell ref="BD9:BD11"/>
    <mergeCell ref="BE9:BE11"/>
    <mergeCell ref="BF9:BF11"/>
    <mergeCell ref="BG9:BG11"/>
    <mergeCell ref="BH9:BH11"/>
    <mergeCell ref="BI9:BI11"/>
    <mergeCell ref="BM9:BM11"/>
    <mergeCell ref="BN9:BN11"/>
    <mergeCell ref="BO9:BO11"/>
    <mergeCell ref="BP9:BP11"/>
    <mergeCell ref="BQ9:BQ11"/>
  </mergeCells>
  <dataValidations disablePrompts="1" count="1">
    <dataValidation type="list" allowBlank="1" showInputMessage="1" showErrorMessage="1" sqref="AY12" xr:uid="{25CA7637-8FD7-4179-AE57-810F59D99499}">
      <formula1>$DV$45:$DV$57</formula1>
    </dataValidation>
  </dataValidations>
  <pageMargins left="0.23622047244094491" right="0.23622047244094491" top="0.55118110236220474" bottom="0.74803149606299213" header="0.31496062992125984" footer="0.31496062992125984"/>
  <pageSetup paperSize="5" scale="34" orientation="landscape" r:id="rId1"/>
  <colBreaks count="2" manualBreakCount="2">
    <brk id="2" max="21" man="1"/>
    <brk id="47" max="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Martha Luz Duarte Blanco</cp:lastModifiedBy>
  <cp:lastPrinted>2020-01-15T17:06:43Z</cp:lastPrinted>
  <dcterms:created xsi:type="dcterms:W3CDTF">2014-06-09T13:20:27Z</dcterms:created>
  <dcterms:modified xsi:type="dcterms:W3CDTF">2021-01-26T15:59:00Z</dcterms:modified>
</cp:coreProperties>
</file>