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2.xml" ContentType="application/vnd.openxmlformats-officedocument.drawing+xml"/>
  <Override PartName="/xl/comments3.xml" ContentType="application/vnd.openxmlformats-officedocument.spreadsheetml.comments+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drawings/drawing5.xml" ContentType="application/vnd.openxmlformats-officedocument.drawing+xml"/>
  <Override PartName="/xl/comments6.xml" ContentType="application/vnd.openxmlformats-officedocument.spreadsheetml.comments+xml"/>
  <Override PartName="/xl/drawings/drawing6.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465" windowWidth="15195" windowHeight="8280" tabRatio="683" firstSheet="2" activeTab="6"/>
  </bookViews>
  <sheets>
    <sheet name="I- Generalidades" sheetId="10" r:id="rId1"/>
    <sheet name="II- Contexto Estratégico" sheetId="2" r:id="rId2"/>
    <sheet name="III- Identificación 2013" sheetId="16" r:id="rId3"/>
    <sheet name="IV. Análisis (matriz califica) " sheetId="11" r:id="rId4"/>
    <sheet name="V - Valoración" sheetId="15" r:id="rId5"/>
    <sheet name="VI- Mapa de Riesgos" sheetId="18" r:id="rId6"/>
    <sheet name="VII Segui Mapas de Riesgos" sheetId="17" r:id="rId7"/>
  </sheets>
  <calcPr calcId="144525"/>
</workbook>
</file>

<file path=xl/calcChain.xml><?xml version="1.0" encoding="utf-8"?>
<calcChain xmlns="http://schemas.openxmlformats.org/spreadsheetml/2006/main">
  <c r="M44" i="17" l="1"/>
  <c r="M42" i="17"/>
  <c r="M40" i="17"/>
  <c r="M38" i="17"/>
  <c r="M36" i="17"/>
  <c r="M34" i="17"/>
  <c r="M32" i="17"/>
  <c r="M30" i="17"/>
  <c r="M28" i="17"/>
  <c r="M26" i="17"/>
  <c r="M24" i="17"/>
  <c r="M22" i="17"/>
  <c r="M20" i="17"/>
  <c r="M18" i="17"/>
  <c r="L26" i="17"/>
  <c r="L27" i="17"/>
  <c r="L28" i="17"/>
  <c r="L29" i="17"/>
  <c r="L30" i="17"/>
  <c r="L31" i="17"/>
  <c r="L32" i="17"/>
  <c r="L33" i="17"/>
  <c r="L34" i="17"/>
  <c r="L35" i="17"/>
  <c r="L36" i="17"/>
  <c r="L37" i="17"/>
  <c r="L38" i="17"/>
  <c r="L39" i="17"/>
  <c r="L40" i="17"/>
  <c r="L41" i="17"/>
  <c r="L42" i="17"/>
  <c r="L43" i="17"/>
  <c r="L44" i="17"/>
  <c r="L45" i="17"/>
  <c r="CD12" i="15"/>
  <c r="CE12" i="15"/>
  <c r="BR12" i="15" l="1"/>
  <c r="BS12" i="15"/>
  <c r="BQ12" i="15"/>
  <c r="BQ13" i="15"/>
  <c r="CF12" i="15" l="1"/>
  <c r="CC12" i="15"/>
  <c r="CB12" i="15"/>
  <c r="CA12" i="15"/>
  <c r="BZ12" i="15"/>
  <c r="BY12" i="15"/>
  <c r="BX12" i="15"/>
  <c r="BT12" i="15"/>
  <c r="BP12" i="15"/>
  <c r="BO12" i="15"/>
  <c r="BN12" i="15"/>
  <c r="BN13" i="15" l="1"/>
  <c r="BX13" i="15"/>
  <c r="CB13" i="15"/>
  <c r="AN12" i="15" l="1"/>
  <c r="AO12" i="15"/>
  <c r="AP12" i="15"/>
  <c r="AQ12" i="15"/>
  <c r="AR12" i="15"/>
  <c r="AS12" i="15"/>
  <c r="AT12" i="15"/>
  <c r="AU12" i="15"/>
  <c r="BJ12" i="15"/>
  <c r="AZ12" i="15"/>
  <c r="AY12" i="15"/>
  <c r="AX12" i="15"/>
  <c r="AN13" i="15" l="1"/>
  <c r="AY13" i="15"/>
  <c r="L25" i="17"/>
  <c r="L24" i="17"/>
  <c r="L23" i="17"/>
  <c r="L22" i="17"/>
  <c r="L19" i="17"/>
  <c r="AG12" i="15"/>
  <c r="AH12" i="15"/>
  <c r="AI12" i="15"/>
  <c r="AJ12" i="15"/>
  <c r="AF12" i="15"/>
  <c r="AF13" i="15" s="1"/>
  <c r="AH13" i="15" l="1"/>
  <c r="L18" i="17"/>
  <c r="L16" i="17"/>
  <c r="P12" i="15"/>
  <c r="Q12" i="15"/>
  <c r="R12" i="15"/>
  <c r="S12" i="15"/>
  <c r="T12" i="15"/>
  <c r="L17" i="17" l="1"/>
  <c r="M16" i="17" l="1"/>
  <c r="O12" i="15"/>
  <c r="U12" i="15"/>
  <c r="Z12" i="15"/>
  <c r="AA12" i="15"/>
  <c r="L14" i="17"/>
  <c r="L13" i="17"/>
  <c r="L12" i="17"/>
  <c r="U13" i="15" l="1"/>
  <c r="M14" i="17"/>
  <c r="M12" i="17"/>
  <c r="AB12" i="15"/>
  <c r="N12" i="15"/>
  <c r="N13" i="15" s="1"/>
</calcChain>
</file>

<file path=xl/comments1.xml><?xml version="1.0" encoding="utf-8"?>
<comments xmlns="http://schemas.openxmlformats.org/spreadsheetml/2006/main">
  <authors>
    <author>Jose Luis Gasca Gonzalez</author>
  </authors>
  <commentList>
    <comment ref="B3" authorId="0">
      <text>
        <r>
          <rPr>
            <b/>
            <sz val="9"/>
            <color indexed="81"/>
            <rFont val="Tahoma"/>
            <family val="2"/>
          </rPr>
          <t>Digitar nombre del proceso</t>
        </r>
      </text>
    </comment>
  </commentList>
</comments>
</file>

<file path=xl/comments2.xml><?xml version="1.0" encoding="utf-8"?>
<comments xmlns="http://schemas.openxmlformats.org/spreadsheetml/2006/main">
  <authors>
    <author>TA.19 Luz Esperanza Mondragon Arevalo</author>
  </authors>
  <commentList>
    <comment ref="B22" authorId="0">
      <text>
        <r>
          <rPr>
            <sz val="10"/>
            <color indexed="81"/>
            <rFont val="Arial"/>
            <family val="2"/>
          </rPr>
          <t>Jefatura, Dirección, Unidad Operativa Mayor, Unidad Operativa Menor, Escuelas de Formación, Unidades  Especiales o  Unidades  Tácticas.</t>
        </r>
      </text>
    </comment>
    <comment ref="G22" authorId="0">
      <text>
        <r>
          <rPr>
            <sz val="10"/>
            <color indexed="81"/>
            <rFont val="Arial"/>
            <family val="2"/>
          </rPr>
          <t>Ciudad, año, mes, día en que se actualiza la información del documento.</t>
        </r>
      </text>
    </comment>
    <comment ref="B23" authorId="0">
      <text>
        <r>
          <rPr>
            <sz val="10"/>
            <color indexed="81"/>
            <rFont val="Arial"/>
            <family val="2"/>
          </rPr>
          <t>Nombre del proceso al cual se le está identificando los riesgos, según despliegue de macroprocesos.(disponible  en la  página  web  institucional, link SGC).</t>
        </r>
      </text>
    </comment>
    <comment ref="B24" authorId="0">
      <text>
        <r>
          <rPr>
            <sz val="10"/>
            <color indexed="81"/>
            <rFont val="Arial"/>
            <family val="2"/>
          </rPr>
          <t xml:space="preserve">Objetivo que se ha definido para el proceso al cual se le están identificando los riesgos.(contenido en la  caracterización del  proceso).                                                                                                                                                                                                                                                                                                                                                                                                                                                                                                                                                                                                                                                                                                                                                                                                                                                                                                                                                </t>
        </r>
      </text>
    </comment>
    <comment ref="B25" authorId="0">
      <text>
        <r>
          <rPr>
            <sz val="10"/>
            <color indexed="81"/>
            <rFont val="Arial"/>
            <family val="2"/>
          </rPr>
          <t>Son las Condiciones del
entorno (Económicas, medioambientales, políticas  y  sociales), que pueden generar
eventos que originan
oportunidades o afectan
negativamente el
cumplimiento de la misión y
objetivos de una institución.</t>
        </r>
      </text>
    </comment>
    <comment ref="E25" authorId="0">
      <text>
        <r>
          <rPr>
            <sz val="10"/>
            <color indexed="81"/>
            <rFont val="Arial"/>
            <family val="2"/>
          </rPr>
          <t>Describir brevemente por qué  se  considera  que  el (los)  factor(es)  externos   generan  riesgo.</t>
        </r>
      </text>
    </comment>
    <comment ref="H25" authorId="0">
      <text>
        <r>
          <rPr>
            <sz val="10"/>
            <color indexed="81"/>
            <rFont val="Arial"/>
            <family val="2"/>
          </rPr>
          <t>Son las Condiciones
internas  (infraestructura,  personal, procesos , tecnología  entre  otros), que pueden generar
eventos que originan
oportunidades o afectan
negativamente el
cumplimiento de la misión y objetivos de una institución.</t>
        </r>
      </text>
    </comment>
    <comment ref="J25" authorId="0">
      <text>
        <r>
          <rPr>
            <sz val="10"/>
            <color indexed="81"/>
            <rFont val="Arial"/>
            <family val="2"/>
          </rPr>
          <t>Describir brevemente por qué  se  considera  que  el (los)  factor(es)  internos   generan  riesgo.</t>
        </r>
      </text>
    </comment>
    <comment ref="E45" authorId="0">
      <text>
        <r>
          <rPr>
            <b/>
            <sz val="9"/>
            <color indexed="81"/>
            <rFont val="Tahoma"/>
            <family val="2"/>
          </rPr>
          <t>TA.19 Luz Esperanza Mondragon Arevalo:</t>
        </r>
        <r>
          <rPr>
            <sz val="9"/>
            <color indexed="81"/>
            <rFont val="Tahoma"/>
            <family val="2"/>
          </rPr>
          <t xml:space="preserve">
</t>
        </r>
      </text>
    </comment>
  </commentList>
</comments>
</file>

<file path=xl/comments3.xml><?xml version="1.0" encoding="utf-8"?>
<comments xmlns="http://schemas.openxmlformats.org/spreadsheetml/2006/main">
  <authors>
    <author>TA.19 Luz Esperanza Mondragon Arevalo</author>
  </authors>
  <commentList>
    <comment ref="B9" authorId="0">
      <text>
        <r>
          <rPr>
            <sz val="10"/>
            <color indexed="81"/>
            <rFont val="Arial"/>
            <family val="2"/>
          </rPr>
          <t>Jefatura, Dirección, Unidad Operativa Mayor, Unidad Operativa Menor, Escuelas de Formación, Unidades  Especiales o  Unidades  Tácticas.</t>
        </r>
      </text>
    </comment>
    <comment ref="G9" authorId="0">
      <text>
        <r>
          <rPr>
            <sz val="10"/>
            <color indexed="81"/>
            <rFont val="Arial"/>
            <family val="2"/>
          </rPr>
          <t>Ciudad, Año, mes, día en que se actualiza la información del documento.</t>
        </r>
      </text>
    </comment>
    <comment ref="B10" authorId="0">
      <text>
        <r>
          <rPr>
            <sz val="10"/>
            <color indexed="81"/>
            <rFont val="Arial"/>
            <family val="2"/>
          </rPr>
          <t>Nombre del proceso al cual se le está identificando los riesgos, según despliegue de macroprocesos.(disponible  en la  página  web  insitucional, link SGC).</t>
        </r>
      </text>
    </comment>
    <comment ref="B11" authorId="0">
      <text>
        <r>
          <rPr>
            <sz val="10"/>
            <color indexed="81"/>
            <rFont val="Arial"/>
            <family val="2"/>
          </rPr>
          <t xml:space="preserve">Objetivo que se ha definido para el proceso al cual se le están identificando los riesgos.(contenido en la  caracterización del  proceso)    </t>
        </r>
        <r>
          <rPr>
            <b/>
            <sz val="10"/>
            <color indexed="81"/>
            <rFont val="Arial"/>
            <family val="2"/>
          </rPr>
          <t xml:space="preserve">  </t>
        </r>
      </text>
    </comment>
    <comment ref="B12" authorId="0">
      <text>
        <r>
          <rPr>
            <sz val="10"/>
            <color indexed="81"/>
            <rFont val="Arial"/>
            <family val="2"/>
          </rPr>
          <t>Consecutivo de la numeración de los riesgos.</t>
        </r>
      </text>
    </comment>
    <comment ref="C12" authorId="0">
      <text>
        <r>
          <rPr>
            <sz val="10"/>
            <color indexed="81"/>
            <rFont val="Arial"/>
            <family val="2"/>
          </rPr>
          <t>Tener en cuenta los factores internos y externos establecidos en el contexto estratégico, para definir que puede generar la  materialización del riesgo.
Describir brevemente porqué se genera el riesgo.</t>
        </r>
      </text>
    </comment>
    <comment ref="E12" authorId="0">
      <text>
        <r>
          <rPr>
            <sz val="10"/>
            <color indexed="81"/>
            <rFont val="Arial"/>
            <family val="2"/>
          </rPr>
          <t>Se identifica el riesgo que afecta el cumplimiento de los objetivos del proceso y la misión institucional.
Enunciar el factor de dificultad identificado, con base en los factores internos y externos.</t>
        </r>
      </text>
    </comment>
    <comment ref="I12" authorId="0">
      <text>
        <r>
          <rPr>
            <sz val="10"/>
            <color indexed="81"/>
            <rFont val="Arial"/>
            <family val="2"/>
          </rPr>
          <t>Narrar brevemente en qué consiste el riesgo.</t>
        </r>
      </text>
    </comment>
    <comment ref="K12" authorId="0">
      <text>
        <r>
          <rPr>
            <sz val="10"/>
            <color indexed="81"/>
            <rFont val="Arial"/>
            <family val="2"/>
          </rPr>
          <t xml:space="preserve">Consecuencias que puede dejar la ocurrencia del evento sobre la organización. </t>
        </r>
      </text>
    </comment>
    <comment ref="G13" authorId="0">
      <text>
        <r>
          <rPr>
            <sz val="10"/>
            <color indexed="81"/>
            <rFont val="Arial"/>
            <family val="2"/>
          </rPr>
          <t>Se marca con una equis (X) si es riesgo  de corrupción, teniendo en cuenta que es la posibilidad de que por acción u omisión, mediante el uso indebido del poder, de los recursos o de la información, se lesionen los intereses de una entidad y en consecuencia del Estado, para la obtención de un beneficio particular.</t>
        </r>
      </text>
    </comment>
    <comment ref="H13" authorId="0">
      <text>
        <r>
          <rPr>
            <sz val="10"/>
            <color indexed="81"/>
            <rFont val="Arial"/>
            <family val="2"/>
          </rPr>
          <t>Marque con una  equis  (X)  si  el  riesgo  refiere    a  otras   y/o  condiciones  del  proceso  y  no  refieren  a  actividades  que  pudieran  presentar   factores de  corrupción.</t>
        </r>
      </text>
    </comment>
  </commentList>
</comments>
</file>

<file path=xl/comments4.xml><?xml version="1.0" encoding="utf-8"?>
<comments xmlns="http://schemas.openxmlformats.org/spreadsheetml/2006/main">
  <authors>
    <author>Jose Luis Gasca Gonzalez</author>
  </authors>
  <commentList>
    <comment ref="B9" authorId="0">
      <text>
        <r>
          <rPr>
            <b/>
            <sz val="9"/>
            <color indexed="81"/>
            <rFont val="Tahoma"/>
            <family val="2"/>
          </rPr>
          <t xml:space="preserve">
Nombre del proceso</t>
        </r>
      </text>
    </comment>
    <comment ref="E9" authorId="0">
      <text>
        <r>
          <rPr>
            <b/>
            <sz val="9"/>
            <color indexed="81"/>
            <rFont val="Tahoma"/>
            <family val="2"/>
          </rPr>
          <t xml:space="preserve">
Riesgos identificados
</t>
        </r>
      </text>
    </comment>
    <comment ref="F9" authorId="0">
      <text>
        <r>
          <rPr>
            <b/>
            <sz val="9"/>
            <color indexed="81"/>
            <rFont val="Tahoma"/>
            <family val="2"/>
          </rPr>
          <t>Son las consecuencias que puede ocasionar a la organización la materialización del riesgo</t>
        </r>
      </text>
    </comment>
    <comment ref="I9" authorId="0">
      <text>
        <r>
          <rPr>
            <b/>
            <sz val="9"/>
            <color indexed="81"/>
            <rFont val="Tahoma"/>
            <family val="2"/>
          </rPr>
          <t>Resultado cruce de calificacion probabilidad e impacto.</t>
        </r>
      </text>
    </comment>
    <comment ref="J9" authorId="0">
      <text>
        <r>
          <rPr>
            <b/>
            <sz val="9"/>
            <color indexed="81"/>
            <rFont val="Tahoma"/>
            <family val="2"/>
          </rPr>
          <t>Son las medidas que se tomna con el riesgo: 
Reducir el riesgo
Evitar el riesgo
Compartir o transferir el riesgo</t>
        </r>
      </text>
    </comment>
    <comment ref="G10" authorId="0">
      <text>
        <r>
          <rPr>
            <b/>
            <sz val="9"/>
            <color indexed="81"/>
            <rFont val="Tahoma"/>
            <family val="2"/>
          </rPr>
          <t>Nivel ocurrencia propabilidad según la tabla</t>
        </r>
      </text>
    </comment>
    <comment ref="H10" authorId="0">
      <text>
        <r>
          <rPr>
            <b/>
            <sz val="9"/>
            <color indexed="81"/>
            <rFont val="Tahoma"/>
            <family val="2"/>
          </rPr>
          <t>Nivel de courrencia impacto según la tabla</t>
        </r>
      </text>
    </comment>
  </commentList>
</comments>
</file>

<file path=xl/comments5.xml><?xml version="1.0" encoding="utf-8"?>
<comments xmlns="http://schemas.openxmlformats.org/spreadsheetml/2006/main">
  <authors>
    <author>Jose Luis Gasca Gonzalez</author>
  </authors>
  <commentList>
    <comment ref="B5" authorId="0">
      <text>
        <r>
          <rPr>
            <b/>
            <sz val="10"/>
            <color indexed="81"/>
            <rFont val="Arial"/>
            <family val="2"/>
          </rPr>
          <t>Digitar el riesgo anteriormente identificado</t>
        </r>
      </text>
    </comment>
    <comment ref="C5" authorId="0">
      <text>
        <r>
          <rPr>
            <b/>
            <sz val="10"/>
            <color indexed="81"/>
            <rFont val="Arial"/>
            <family val="2"/>
          </rPr>
          <t>Deescribir los controles exixtentes maximo tres (3) por riesgo</t>
        </r>
      </text>
    </comment>
    <comment ref="D5" authorId="0">
      <text>
        <r>
          <rPr>
            <b/>
            <sz val="10"/>
            <color indexed="81"/>
            <rFont val="Arial"/>
            <family val="2"/>
          </rPr>
          <t>Los controles son efectivos para minimizar el riesgo.</t>
        </r>
      </text>
    </comment>
    <comment ref="F5" authorId="0">
      <text>
        <r>
          <rPr>
            <b/>
            <sz val="10"/>
            <color indexed="81"/>
            <rFont val="Arial"/>
            <family val="2"/>
          </rPr>
          <t>Los controles son efectivos para minimizar el riesgo.</t>
        </r>
      </text>
    </comment>
    <comment ref="I5" authorId="0">
      <text>
        <r>
          <rPr>
            <b/>
            <sz val="10"/>
            <color indexed="81"/>
            <rFont val="Arial"/>
            <family val="2"/>
          </rPr>
          <t>Deescribir las acciones de mitigación</t>
        </r>
      </text>
    </comment>
  </commentList>
</comments>
</file>

<file path=xl/comments6.xml><?xml version="1.0" encoding="utf-8"?>
<comments xmlns="http://schemas.openxmlformats.org/spreadsheetml/2006/main">
  <authors>
    <author>TA.19 Luz Esperanza Mondragon Arevalo</author>
  </authors>
  <commentList>
    <comment ref="B11" authorId="0">
      <text>
        <r>
          <rPr>
            <sz val="10"/>
            <color indexed="81"/>
            <rFont val="Arial"/>
            <family val="2"/>
          </rPr>
          <t xml:space="preserve"> Jefatura, Dirección, Unidad Operativa Mayor, Unidad Operativa Menor, Escuelas de Formación, Unidades  Especiales o  Unidades  Tácticas..</t>
        </r>
      </text>
    </comment>
    <comment ref="I11" authorId="0">
      <text>
        <r>
          <rPr>
            <sz val="10"/>
            <color indexed="81"/>
            <rFont val="Arial"/>
            <family val="2"/>
          </rPr>
          <t>Ciudad, Año, mes, día en que se actualiza la información del documento.</t>
        </r>
      </text>
    </comment>
    <comment ref="B12" authorId="0">
      <text>
        <r>
          <rPr>
            <sz val="10"/>
            <color indexed="81"/>
            <rFont val="Arial"/>
            <family val="2"/>
          </rPr>
          <t xml:space="preserve"> Nombre del proceso al cual se le está identificando los riesgos, según despliegue de macroprocesos.(disponible  en la  página  web  insitucional, link SGC).</t>
        </r>
      </text>
    </comment>
    <comment ref="B13" authorId="0">
      <text>
        <r>
          <rPr>
            <sz val="10"/>
            <color indexed="81"/>
            <rFont val="Arial"/>
            <family val="2"/>
          </rPr>
          <t xml:space="preserve"> Objetivo que se ha definido para el proceso al cual se le están identificando los riesgos.(contenido en la  caracterización del  proceso)  </t>
        </r>
        <r>
          <rPr>
            <sz val="9"/>
            <color indexed="81"/>
            <rFont val="Tahoma"/>
            <family val="2"/>
          </rPr>
          <t xml:space="preserve">                                                       </t>
        </r>
      </text>
    </comment>
    <comment ref="B14" authorId="0">
      <text>
        <r>
          <rPr>
            <sz val="10"/>
            <color indexed="81"/>
            <rFont val="Arial"/>
            <family val="2"/>
          </rPr>
          <t>Numeración cronologica del riesgo y debe coincidir con el numero asignado al riesgo en la identificación de riesgos.</t>
        </r>
      </text>
    </comment>
    <comment ref="C14" authorId="0">
      <text>
        <r>
          <rPr>
            <sz val="10"/>
            <color indexed="81"/>
            <rFont val="Arial"/>
            <family val="2"/>
          </rPr>
          <t xml:space="preserve">Se identifica el riesgo que afecta el cumplimiento de los objetivos del proceso y la misión institucional.
Enunciar el factor de dificultad identificado, con base en los factores internos y externos.
</t>
        </r>
      </text>
    </comment>
    <comment ref="D14" authorId="0">
      <text>
        <r>
          <rPr>
            <sz val="10"/>
            <color indexed="81"/>
            <rFont val="Arial"/>
            <family val="2"/>
          </rPr>
          <t>Consecuencia que puede ocasionar a la organización la materialización del riesgo (Ver tabla de impacto). 
1.  Insignificante, 2. Menor, 3. Moderado, 4. Mayor, 5. Catastrofico</t>
        </r>
      </text>
    </comment>
    <comment ref="E14" authorId="0">
      <text>
        <r>
          <rPr>
            <sz val="10"/>
            <color indexed="81"/>
            <rFont val="Arial"/>
            <family val="2"/>
          </rPr>
          <t>Grado en el cual es posible que ocurra un riesgo, se debe medir a través de la relación entre
hechos ocurridos y cantidad de eventos que pudieron ocurrir.
para ello se debe tener en cuenta los factores internos y externos (Ver tabla de probabilidad). 
1. Raro, 2. Improbable, 3. Posible, 4. Probable, 5. Casi seguro</t>
        </r>
      </text>
    </comment>
    <comment ref="F14" authorId="0">
      <text>
        <r>
          <rPr>
            <sz val="10"/>
            <color indexed="81"/>
            <rFont val="Arial"/>
            <family val="2"/>
          </rPr>
          <t>Resultado obtenido en la matriz de calificación, evaluación y de respuesta a los riesgos. Resultado de cruzar el Impacto con la Probabilidad. Según su resultado se ubicará en la matriz obteniéndose la zona de riesgo: Baja, moderada, alto y extremo (Ver evaluación del riesgo).</t>
        </r>
      </text>
    </comment>
    <comment ref="G14" authorId="0">
      <text>
        <r>
          <rPr>
            <sz val="10"/>
            <color indexed="81"/>
            <rFont val="Arial"/>
            <family val="2"/>
          </rPr>
          <t>Mecanismos de control definidos para regular el funcionamiento de un proceso o procedimiento, tendientes a verificar, revisar, proteger, vigilar, supervisar, inspeccionar y
confrontar las actividades ejecutadas, direccionando y asegurando que se cumplan como están establecidas, a fin de que los resultados no se desvíen de los objetivos del
proceso.</t>
        </r>
      </text>
    </comment>
    <comment ref="H14" authorId="0">
      <text>
        <r>
          <rPr>
            <sz val="10"/>
            <color indexed="81"/>
            <rFont val="Arial"/>
            <family val="2"/>
          </rPr>
          <t xml:space="preserve">Resultado de determinar la vulnerabilidad de la entidad al riesgo, luego de confrontar la evaluación con los controles existentes. El resultado se logra teniendo en cuenta la ubicación del riesgo en la matriz (evaluación), frente a la efectividad de los controles  y su documentación. </t>
        </r>
      </text>
    </comment>
    <comment ref="K14" authorId="0">
      <text>
        <r>
          <rPr>
            <sz val="10"/>
            <color indexed="81"/>
            <rFont val="Arial"/>
            <family val="2"/>
          </rPr>
          <t>De acuerdo con el nivel de riesgo determinar las
opciones de respuesta ante los riesgos: preferiblemente  una de  las  siguientes:
- Evitar el riesgo
- Reducir el riesgo
- Compartir o transferir el riesgo
- Asumir el riesgo.</t>
        </r>
      </text>
    </comment>
    <comment ref="L14" authorId="0">
      <text>
        <r>
          <rPr>
            <sz val="10"/>
            <color indexed="81"/>
            <rFont val="Arial"/>
            <family val="2"/>
          </rPr>
          <t>Actividades concretas, de acuerdo con las opciones de
manejo, para prevenir la ocurrencia del riesgo
identificado. (deben  ser  medibles  y  orientarse  en  un  horizonte  definido  en el  tiempo).</t>
        </r>
      </text>
    </comment>
    <comment ref="M14" authorId="0">
      <text>
        <r>
          <rPr>
            <sz val="10"/>
            <color indexed="81"/>
            <rFont val="Arial"/>
            <family val="2"/>
          </rPr>
          <t>Indicar el área y cargo de la persona
responsable de ejecutar las acciones.</t>
        </r>
      </text>
    </comment>
    <comment ref="N14" authorId="0">
      <text>
        <r>
          <rPr>
            <sz val="10"/>
            <color indexed="81"/>
            <rFont val="Arial"/>
            <family val="2"/>
          </rPr>
          <t>Son las fechas establecidas para implementar cada  una de  las acciones por parte del grupo de trabajo.
Se deben registrar año, mes, día.</t>
        </r>
      </text>
    </comment>
    <comment ref="O14" authorId="0">
      <text>
        <r>
          <rPr>
            <sz val="10"/>
            <color indexed="81"/>
            <rFont val="Arial"/>
            <family val="2"/>
          </rPr>
          <t>Se registran los indicadores diseñados para medir el
riesgo y el desarrollo de las acciones implementadas.</t>
        </r>
        <r>
          <rPr>
            <sz val="9"/>
            <color indexed="81"/>
            <rFont val="Tahoma"/>
            <family val="2"/>
          </rPr>
          <t xml:space="preserve">
</t>
        </r>
      </text>
    </comment>
    <comment ref="H15" authorId="0">
      <text>
        <r>
          <rPr>
            <sz val="10"/>
            <color indexed="81"/>
            <rFont val="Arial"/>
            <family val="2"/>
          </rPr>
          <t>Una   vez  analizados  los  controles se  vuleve  a  valorar  la (s) consecuencia (s) que puede ocasionar a la organización la materialización del riesgo (Ver tabla de impacto). 
1.  Insignificante, 2. Menor, 3. Moderado, 4. Mayor, 5. Catastrofico</t>
        </r>
      </text>
    </comment>
    <comment ref="I15" authorId="0">
      <text>
        <r>
          <rPr>
            <sz val="10"/>
            <color indexed="81"/>
            <rFont val="Arial"/>
            <family val="2"/>
          </rPr>
          <t>Una   vez  analizados  los  controles se  vuleve  a  valorar el grado en el cual es posible que ocurra un riesgo, se debe medir a través de la relación entre
hechos ocurridos y cantidad de eventos que pudieron ocurrir despues  de   tener an  cuenta   que  se  aplicaron los  controles.
Para ello se debe tener en cuenta los factores internos y externos (Ver tabla de probabilidad). 
1. Raro, 2. Improbable, 3. Posible, 4. Probable, 5. Casi seguro</t>
        </r>
      </text>
    </comment>
    <comment ref="J15" authorId="0">
      <text>
        <r>
          <rPr>
            <sz val="10"/>
            <color indexed="81"/>
            <rFont val="Arial"/>
            <family val="2"/>
          </rPr>
          <t>Establecer la nueva calificación de la probabilidad y el
impacto de acuerdo con el resultado de la valoración
delos controles.
- Determinar el desplazamiento posible en la matriz de
calificación, evaluación y respuestaa los riesgos, a fin
debajar el nivelde riesgo. Según su resultado se ubicará en la matriz obteniéndose la zona de riesgo: Baja, moderada, alto y extremo (Ver evaluación del riesgo).</t>
        </r>
      </text>
    </comment>
  </commentList>
</comments>
</file>

<file path=xl/comments7.xml><?xml version="1.0" encoding="utf-8"?>
<comments xmlns="http://schemas.openxmlformats.org/spreadsheetml/2006/main">
  <authors>
    <author>TA.19 Luz Esperanza Mondragon Arevalo</author>
  </authors>
  <commentList>
    <comment ref="B8" authorId="0">
      <text>
        <r>
          <rPr>
            <sz val="11"/>
            <color indexed="81"/>
            <rFont val="Arial"/>
            <family val="2"/>
          </rPr>
          <t xml:space="preserve"> Jefatura, Dirección, Unidad Operativa Mayor, Unidad Operativa Menor, Escuelas de Formación, Unidades  Especiales o  Unidades  Tácticas.</t>
        </r>
      </text>
    </comment>
    <comment ref="G8" authorId="0">
      <text>
        <r>
          <rPr>
            <sz val="10"/>
            <color indexed="81"/>
            <rFont val="Arial"/>
            <family val="2"/>
          </rPr>
          <t>Ciudad, Año, mes, día en que se actualiza la información del documento.</t>
        </r>
      </text>
    </comment>
    <comment ref="B9" authorId="0">
      <text>
        <r>
          <rPr>
            <sz val="11"/>
            <color indexed="81"/>
            <rFont val="Arial"/>
            <family val="2"/>
          </rPr>
          <t>Nombre del proceso al cual se le está identificando los riesgos, según despliegue de macroprocesos.(disponible  en la  pagina  web  insitucional, link SGC).</t>
        </r>
      </text>
    </comment>
    <comment ref="B10" authorId="0">
      <text>
        <r>
          <rPr>
            <sz val="10"/>
            <color indexed="81"/>
            <rFont val="Arial"/>
            <family val="2"/>
          </rPr>
          <t xml:space="preserve">Numeración cronologica del riesgo y debe coincidir con el numero asignado al riesgo en la identificación de riesgos.
</t>
        </r>
      </text>
    </comment>
    <comment ref="C10" authorId="0">
      <text>
        <r>
          <rPr>
            <sz val="10"/>
            <color indexed="81"/>
            <rFont val="Arial"/>
            <family val="2"/>
          </rPr>
          <t xml:space="preserve">Se identifica el riesgo que afecta el cumplimiento de los objetivos del proceso y la misión institucional.
Enunciar el factor de dificultad identificado, con base en los factores internos y externos. (se  toma  la misma  informacion del  mapa  de  riesgos)
</t>
        </r>
      </text>
    </comment>
    <comment ref="D10" authorId="0">
      <text>
        <r>
          <rPr>
            <sz val="11"/>
            <color indexed="81"/>
            <rFont val="Arial"/>
            <family val="2"/>
          </rPr>
          <t>Actividades concretas, de acuerdo con las opciones de
manejo, para prevenir la ocurrencia del riesgo
identificado. (deben  ser  medibles  y  orientarse  en  un  horizonte  definido  en el  tiempo). (se  toma  la misma  informacion del  mapa  de  riesgos)</t>
        </r>
      </text>
    </comment>
    <comment ref="E10" authorId="0">
      <text>
        <r>
          <rPr>
            <sz val="10"/>
            <color indexed="81"/>
            <rFont val="Arial"/>
            <family val="2"/>
          </rPr>
          <t>Son las fechas establecidas para implementar cada  una de  las acciones por parte del grupo de trabajo. (se  toma  la misma  informacion del  mapa  de  riesgos).
Se deben registrar año, mes, día.</t>
        </r>
      </text>
    </comment>
    <comment ref="F10" authorId="0">
      <text>
        <r>
          <rPr>
            <sz val="10"/>
            <color indexed="81"/>
            <rFont val="Arial"/>
            <family val="2"/>
          </rPr>
          <t>Se registra el  nombre  de  los indicadores diseñados para medir el
riesgo y el desarrollo de las acciones implementadas, debe ser corto, claro y consistente.(se  toma  la misma  informacion del  mapa  de  riesgos)</t>
        </r>
        <r>
          <rPr>
            <sz val="9"/>
            <color indexed="81"/>
            <rFont val="Tahoma"/>
            <family val="2"/>
          </rPr>
          <t xml:space="preserve">
</t>
        </r>
      </text>
    </comment>
    <comment ref="G10" authorId="0">
      <text>
        <r>
          <rPr>
            <sz val="10"/>
            <color indexed="81"/>
            <rFont val="Arial"/>
            <family val="2"/>
          </rPr>
          <t xml:space="preserve">Relación directa entre lo que se desea medir y el impacto esperado.
</t>
        </r>
      </text>
    </comment>
    <comment ref="H10" authorId="0">
      <text>
        <r>
          <rPr>
            <sz val="10"/>
            <color indexed="81"/>
            <rFont val="Arial"/>
            <family val="2"/>
          </rPr>
          <t xml:space="preserve">Resultado de medir el indicador en el periodo establecido.
</t>
        </r>
      </text>
    </comment>
    <comment ref="L10" authorId="0">
      <text>
        <r>
          <rPr>
            <sz val="10"/>
            <color indexed="81"/>
            <rFont val="Arial"/>
            <family val="2"/>
          </rPr>
          <t>Valor  acumulado   del  indicador,  puede   calcularse  como  el  ultimo  valor,  promedio  o  suma  de  los resultados  en cada   trimestre  según se  enfoque  el  indicador.</t>
        </r>
        <r>
          <rPr>
            <sz val="9"/>
            <color indexed="81"/>
            <rFont val="Tahoma"/>
            <family val="2"/>
          </rPr>
          <t xml:space="preserve">
</t>
        </r>
      </text>
    </comment>
    <comment ref="M10" authorId="0">
      <text>
        <r>
          <rPr>
            <sz val="10"/>
            <color indexed="81"/>
            <rFont val="Arial"/>
            <family val="2"/>
          </rPr>
          <t>Es  el  cumplimiento  del  indicador  con respecto  a la meta    total  para el  año,  se  reporta  trimestre  a  trimestre  de manera  acumulada,  resulta del  calculo  del valor  indicador  frente   a la  meta  establecida.                                        La Meta de cumplimiento siempre va a ser 100%.</t>
        </r>
      </text>
    </comment>
    <comment ref="N10" authorId="0">
      <text>
        <r>
          <rPr>
            <sz val="10"/>
            <color indexed="81"/>
            <rFont val="Arial"/>
            <family val="2"/>
          </rPr>
          <t>Se  deben  consignar  analisis  cualitativos  y  cunatitativos  sobre  el  cumplimiento  del  indicador  y  su  impacto  en la  miticación  del  riesgo,  describiendo  los  principales  logros  tanto  en el periodo  como  acumulados</t>
        </r>
        <r>
          <rPr>
            <sz val="9"/>
            <color indexed="81"/>
            <rFont val="Tahoma"/>
            <family val="2"/>
          </rPr>
          <t xml:space="preserve">
</t>
        </r>
      </text>
    </comment>
    <comment ref="H11" authorId="0">
      <text>
        <r>
          <rPr>
            <sz val="10"/>
            <color indexed="81"/>
            <rFont val="Arial"/>
            <family val="2"/>
          </rPr>
          <t xml:space="preserve">Es  el  resultado  obtenidao  por   cada  variable  en el  periodo  correspondiente  de  acuerdo  con lo  programado  en el  cronograma de  ejecución.
</t>
        </r>
      </text>
    </comment>
  </commentList>
</comments>
</file>

<file path=xl/sharedStrings.xml><?xml version="1.0" encoding="utf-8"?>
<sst xmlns="http://schemas.openxmlformats.org/spreadsheetml/2006/main" count="710" uniqueCount="418">
  <si>
    <t>HOJA</t>
  </si>
  <si>
    <t>NOMBRE</t>
  </si>
  <si>
    <t>CONTENIDO</t>
  </si>
  <si>
    <t>I</t>
  </si>
  <si>
    <t>GENERALIDADES</t>
  </si>
  <si>
    <t>Instrucciones generales</t>
  </si>
  <si>
    <t>II</t>
  </si>
  <si>
    <t>III</t>
  </si>
  <si>
    <t>IV</t>
  </si>
  <si>
    <t>V</t>
  </si>
  <si>
    <t>MAPA DE RIESGOS</t>
  </si>
  <si>
    <t>CONTEXTO ESTRATÉGICO</t>
  </si>
  <si>
    <t>El Contexto Estratégico es la base para la identificación de los riesgos en los procesos y actividades, el análisis se realiza a partir del conocimiento de situaciones del entorno de la entidad tales como: lo social, económico, cultural, de orden público, político, legales y cambios tecnológicos, entre otros; se alimenta también con el análisis de la situación actual de la entidad, basado en los resultados de los Componentes de Ambiente de Control, Estructura Organizacional, el Modelo de Operación, el cumplimiento de los Planes y Programas,  los sistemas de información, los procesos y procedimientos y los recursos económicos, entre otros.</t>
  </si>
  <si>
    <t>PROCESO</t>
  </si>
  <si>
    <t>RIESGO</t>
  </si>
  <si>
    <t>2a</t>
  </si>
  <si>
    <t>CALIFICACIÓN</t>
  </si>
  <si>
    <t>Impacto</t>
  </si>
  <si>
    <t>CONTEXTO ESTRATEGICO</t>
  </si>
  <si>
    <t xml:space="preserve"> IDENTIFICACIÓN</t>
  </si>
  <si>
    <t>ANALISIS</t>
  </si>
  <si>
    <t>CONTROLES</t>
  </si>
  <si>
    <t xml:space="preserve">ANÁLISIS DEL RIESGO </t>
  </si>
  <si>
    <t xml:space="preserve"> MATRIZ DE CALIFICACIÓN</t>
  </si>
  <si>
    <t xml:space="preserve"> </t>
  </si>
  <si>
    <t>Analice el contexto estratégico, factores internos y externos que pueden generar eventos que afecten el cumplimiento de la Misión o mandato legal</t>
  </si>
  <si>
    <t>ADMINISTRACIÓN DE RIESGOS</t>
  </si>
  <si>
    <t>FUERZAS MILITARES DE COLOMBIA</t>
  </si>
  <si>
    <t xml:space="preserve">IDENTIFICACIÓN DE RIESGOS </t>
  </si>
  <si>
    <t xml:space="preserve">EJÉRCITO NACIONAL </t>
  </si>
  <si>
    <t>CAUSA</t>
  </si>
  <si>
    <t>EFECTO</t>
  </si>
  <si>
    <t>OPERATIVO</t>
  </si>
  <si>
    <t>IMPACTO</t>
  </si>
  <si>
    <t>PROBABILIDAD</t>
  </si>
  <si>
    <t>RESPONSABLE</t>
  </si>
  <si>
    <t>CRONOGRAMA</t>
  </si>
  <si>
    <t>INDICADOR</t>
  </si>
  <si>
    <t>Factores internos y externos</t>
  </si>
  <si>
    <t>Idebtificacion y clasificación de los riesgos</t>
  </si>
  <si>
    <t>Mapa de riesgos</t>
  </si>
  <si>
    <t>VI</t>
  </si>
  <si>
    <t>FICHA DE SEGUIMIENTO DE INDICADORES</t>
  </si>
  <si>
    <t>CAUSAS</t>
  </si>
  <si>
    <t>FACTORES EXTERNOS</t>
  </si>
  <si>
    <t>FACTORES INTERNOS</t>
  </si>
  <si>
    <t>PARÁMETROS</t>
  </si>
  <si>
    <t>CRITERIOS</t>
  </si>
  <si>
    <t>TIPO DE CONTROL</t>
  </si>
  <si>
    <t>PUNTAJES</t>
  </si>
  <si>
    <t>Probabilidad</t>
  </si>
  <si>
    <t>Herramientas para ejercer el control</t>
  </si>
  <si>
    <t>Posee una herramienta para ejercer el control.</t>
  </si>
  <si>
    <t>Existen manuales, instructivos o procedimientos para el manejo de la herramienta</t>
  </si>
  <si>
    <t>En el tiempo que lleva la herramienta ha demostrado ser efectiva.</t>
  </si>
  <si>
    <t>Seguimiento al control</t>
  </si>
  <si>
    <t>Están definidos los responsables de la ejecución del control y del seguimiento.</t>
  </si>
  <si>
    <t>La frecuencia de ejecución del control y seguimiento es adecuada.</t>
  </si>
  <si>
    <t>TOTAL</t>
  </si>
  <si>
    <t>VALORACIÓN</t>
  </si>
  <si>
    <t>DESCRIPCIÓN</t>
  </si>
  <si>
    <t xml:space="preserve">ANÁLISIS DE RIESGOS </t>
  </si>
  <si>
    <t>EVALUACIÓN RIESGO</t>
  </si>
  <si>
    <t>VALORACIÓN RIESGO</t>
  </si>
  <si>
    <t>OPCIÓN MANEJO</t>
  </si>
  <si>
    <t>Seguimiento de indicadores para riesgos.</t>
  </si>
  <si>
    <t>Agente generador: personas, materiales, equipos, instalaciones y entorno.</t>
  </si>
  <si>
    <t>CALIFICACIÓN Y EVALUACIÓN DE RIESGOS DEL PROCESO</t>
  </si>
  <si>
    <t>TIPOS DE IMPACTO</t>
  </si>
  <si>
    <t>Evaluación
(N° y Zona de Riesgo)</t>
  </si>
  <si>
    <t>TIPO DE IMPACTO</t>
  </si>
  <si>
    <t>CONFIDENCIALIDAD EN LA INFORMACIÓN</t>
  </si>
  <si>
    <t xml:space="preserve">Es la pérdida o revelación de la misma. Información reservada institucional es aquella que sólo puede ser conocida y difundida al interior de la misma; la sensibilidad de la información depende de la importancia que esta tenga para el desarrollo de la misión de la entidad.
</t>
  </si>
  <si>
    <t>CREDIBILIDADO IMAGEN</t>
  </si>
  <si>
    <t xml:space="preserve">Es la perdida de la misma frente a diferentes actores sociales o dentro de la entidad.
</t>
  </si>
  <si>
    <t>Se relaciona con las consecuencias legales para una entidad, determinadas por los riesgos relacionados con el incumplimiento en su función administrativa, ejecución presupuestal y normatividad aplicable.</t>
  </si>
  <si>
    <t>LEGAL</t>
  </si>
  <si>
    <t xml:space="preserve">Aplica en la mayoría de las entidades para los procesos de apoyo, ya que sus riesgos pueden afectar el normal desarrollo de otros procesos dentro de la misma.
</t>
  </si>
  <si>
    <t>CONTROLES EXISTENTES</t>
  </si>
  <si>
    <t>ES EFECTIVO</t>
  </si>
  <si>
    <t>SI</t>
  </si>
  <si>
    <t>NO</t>
  </si>
  <si>
    <t>ESTA DOCUMENTADO</t>
  </si>
  <si>
    <t>CALIFICACIÓN FINAL</t>
  </si>
  <si>
    <t>ACCIONES DE MITIGACIÓN</t>
  </si>
  <si>
    <t xml:space="preserve">VALORACIÓN DE RIESGOS </t>
  </si>
  <si>
    <t xml:space="preserve">CONTEXTO ESTRATÉGICO </t>
  </si>
  <si>
    <r>
      <t xml:space="preserve">Código: </t>
    </r>
    <r>
      <rPr>
        <sz val="12"/>
        <rFont val="Arial"/>
        <family val="2"/>
      </rPr>
      <t xml:space="preserve">FO-JEM-DIPLA-145 </t>
    </r>
  </si>
  <si>
    <r>
      <t xml:space="preserve">Versión: </t>
    </r>
    <r>
      <rPr>
        <sz val="12"/>
        <rFont val="Arial"/>
        <family val="2"/>
      </rPr>
      <t>0</t>
    </r>
  </si>
  <si>
    <r>
      <t xml:space="preserve">Fecha de Emisión: </t>
    </r>
    <r>
      <rPr>
        <sz val="12"/>
        <rFont val="Arial"/>
        <family val="2"/>
      </rPr>
      <t>2014-01-21</t>
    </r>
  </si>
  <si>
    <r>
      <t xml:space="preserve">Pág. </t>
    </r>
    <r>
      <rPr>
        <sz val="12"/>
        <rFont val="Arial"/>
        <family val="2"/>
      </rPr>
      <t>1 de 1</t>
    </r>
  </si>
  <si>
    <t>CORRUPCIÓN</t>
  </si>
  <si>
    <t>CLASE DE RIESGO</t>
  </si>
  <si>
    <t>N°</t>
  </si>
  <si>
    <r>
      <t xml:space="preserve">Código: </t>
    </r>
    <r>
      <rPr>
        <sz val="12"/>
        <rFont val="Arial"/>
        <family val="2"/>
      </rPr>
      <t>FO-JEM-DIPLA-011</t>
    </r>
  </si>
  <si>
    <r>
      <t xml:space="preserve">Versión: </t>
    </r>
    <r>
      <rPr>
        <sz val="12"/>
        <rFont val="Arial"/>
        <family val="2"/>
      </rPr>
      <t>5</t>
    </r>
  </si>
  <si>
    <r>
      <rPr>
        <b/>
        <sz val="12"/>
        <rFont val="Arial"/>
        <family val="2"/>
      </rPr>
      <t>Pág.</t>
    </r>
    <r>
      <rPr>
        <sz val="12"/>
        <rFont val="Arial"/>
        <family val="2"/>
      </rPr>
      <t xml:space="preserve"> 1 de 1</t>
    </r>
  </si>
  <si>
    <t xml:space="preserve">SEGUIMIENTO MAPAS DE RIESGOS </t>
  </si>
  <si>
    <t>EJÉRCITO NACIONAL</t>
  </si>
  <si>
    <r>
      <rPr>
        <b/>
        <sz val="12"/>
        <color indexed="8"/>
        <rFont val="Arial"/>
        <family val="2"/>
      </rPr>
      <t>Código</t>
    </r>
    <r>
      <rPr>
        <sz val="12"/>
        <color indexed="8"/>
        <rFont val="Arial"/>
        <family val="2"/>
      </rPr>
      <t>: FO-JEM-DIPLA-062</t>
    </r>
  </si>
  <si>
    <r>
      <t>Versión:</t>
    </r>
    <r>
      <rPr>
        <sz val="12"/>
        <color indexed="8"/>
        <rFont val="Arial"/>
        <family val="2"/>
      </rPr>
      <t xml:space="preserve"> 1</t>
    </r>
  </si>
  <si>
    <r>
      <t xml:space="preserve">Fecha de Emisión: </t>
    </r>
    <r>
      <rPr>
        <sz val="12"/>
        <color indexed="8"/>
        <rFont val="Arial"/>
        <family val="2"/>
      </rPr>
      <t xml:space="preserve"> 2014-01-21</t>
    </r>
  </si>
  <si>
    <t>SEGUIMIENTO TRIMESTRAL</t>
  </si>
  <si>
    <t>EVALUACIÓN</t>
  </si>
  <si>
    <t>Nº</t>
  </si>
  <si>
    <t>ACCIONES</t>
  </si>
  <si>
    <t>NOMBRE INDICADOR</t>
  </si>
  <si>
    <t>VARIABLES</t>
  </si>
  <si>
    <t>VALOR INDICADOR POR TRIMESTRE</t>
  </si>
  <si>
    <t>PORCENTAJE DE CUMPLIMIENTO ACUMULADO</t>
  </si>
  <si>
    <t>ANALISIS Y OBSERVACIONES</t>
  </si>
  <si>
    <t>VII</t>
  </si>
  <si>
    <t>FUERZAS MILITARES DE COLOMBIA
EJÉRCITO NACIONAL</t>
  </si>
  <si>
    <r>
      <t xml:space="preserve">Código: </t>
    </r>
    <r>
      <rPr>
        <sz val="12"/>
        <rFont val="Arial"/>
        <family val="2"/>
      </rPr>
      <t xml:space="preserve">FO-JEM-DIPLA-146 </t>
    </r>
  </si>
  <si>
    <r>
      <t>Fecha de Emisión:</t>
    </r>
    <r>
      <rPr>
        <sz val="12"/>
        <rFont val="Arial"/>
        <family val="2"/>
      </rPr>
      <t xml:space="preserve"> 2014-01-21</t>
    </r>
  </si>
  <si>
    <t>ACCIÓN</t>
  </si>
  <si>
    <t>PUNTAJE FINAL</t>
  </si>
  <si>
    <t>Control I</t>
  </si>
  <si>
    <t>Control II</t>
  </si>
  <si>
    <t>Control III</t>
  </si>
  <si>
    <t>PROMEDIO</t>
  </si>
  <si>
    <t>Valoración del riesgo</t>
  </si>
  <si>
    <r>
      <t xml:space="preserve">Pág. </t>
    </r>
    <r>
      <rPr>
        <sz val="12"/>
        <color indexed="8"/>
        <rFont val="Arial"/>
        <family val="2"/>
      </rPr>
      <t>1 de 1</t>
    </r>
  </si>
  <si>
    <t>UNIDAD O DEPENDENCIA:</t>
  </si>
  <si>
    <t>PROCESO:</t>
  </si>
  <si>
    <t>CIUDAD Y FECHA DE ELABORACIÓN:</t>
  </si>
  <si>
    <t>Nueva valoracion del riesgo:                                                    : Zona de riesgo (     )</t>
  </si>
  <si>
    <t xml:space="preserve">UNIDAD O DEPENDENCIA: </t>
  </si>
  <si>
    <t xml:space="preserve">CIUDAD Y FECHA DE ELABORACIÓN: </t>
  </si>
  <si>
    <r>
      <t xml:space="preserve">OBJETIVO DEL PROCESO: </t>
    </r>
    <r>
      <rPr>
        <sz val="12"/>
        <rFont val="Arial"/>
        <family val="2"/>
      </rPr>
      <t xml:space="preserve">                                                                                                                                                                                                                                                                                                                                                                                                                                                                                                          </t>
    </r>
  </si>
  <si>
    <r>
      <t>Unidad o Dependencia:</t>
    </r>
    <r>
      <rPr>
        <sz val="12"/>
        <color theme="1"/>
        <rFont val="Arial"/>
        <family val="2"/>
      </rPr>
      <t xml:space="preserve"> </t>
    </r>
  </si>
  <si>
    <t>Nombre del Proceso:</t>
  </si>
  <si>
    <t xml:space="preserve">Ciudad y fecha de elaboración: </t>
  </si>
  <si>
    <t>PROCESO___________________________</t>
  </si>
  <si>
    <t xml:space="preserve">Riesgo 1:  </t>
  </si>
  <si>
    <t>Analisis de los riesgos - matriz de calificación</t>
  </si>
  <si>
    <t>MEDIDAS DE RESPUESTA (ACCIONES)</t>
  </si>
  <si>
    <r>
      <t>UNIDAD O DEPENDENCIA:</t>
    </r>
    <r>
      <rPr>
        <sz val="12"/>
        <rFont val="Arial"/>
        <family val="2"/>
      </rPr>
      <t xml:space="preserve"> DISAN</t>
    </r>
  </si>
  <si>
    <t>PROCESO: ADMINISTRACION DE PERSONAL</t>
  </si>
  <si>
    <r>
      <t xml:space="preserve">OBJETIVO DEL PROCESO: </t>
    </r>
    <r>
      <rPr>
        <sz val="12"/>
        <rFont val="Arial"/>
        <family val="2"/>
      </rPr>
      <t xml:space="preserve">Formular políticas y directrices, encaminadas a propiciar el desarrollo de personal y formalizar las condiciones de bienestar, salud y preservación de la integridad física del personal durante su permanencia al servicio de la fuerza, contribuyendo al cumplimiento de la Misión constitucional.  Coordinado la difusión y efectuando el seguimiento a su aplicación a nivel central.                                                                                                                                                                                                                                                                                                                                                                                                                                                                </t>
    </r>
  </si>
  <si>
    <t>NORMATIVIDAD</t>
  </si>
  <si>
    <t>Actualización de la normatividad vigente</t>
  </si>
  <si>
    <t>RECURSOS ECONOMICOS</t>
  </si>
  <si>
    <t>Carencia de recursos de acuerdo a necesidades identificadas, para el ejecuciòn del programa SST</t>
  </si>
  <si>
    <t>Insuficiente recurso para contrataciòn de personal idoneo para el desarrollo del programa SST</t>
  </si>
  <si>
    <t>TALENTO HUMANO</t>
  </si>
  <si>
    <t>No se cuenta con Personal Militar capacitado con el fin de ser multiplicador al interior de los ESM en el area de Salud Ocupacional.</t>
  </si>
  <si>
    <t>ORDEN PUBLICO</t>
  </si>
  <si>
    <t>Dificil de acceso a sitios de consulta por medios electronicos</t>
  </si>
  <si>
    <t xml:space="preserve">Inadecuada aplicación de la norma por desconocimiento </t>
  </si>
  <si>
    <t>TECNOLOGIA</t>
  </si>
  <si>
    <t>Limitaciòn de equipos de computo y acceso a red de internet</t>
  </si>
  <si>
    <t>INFRAESTRUCTURA</t>
  </si>
  <si>
    <t>Inadecuadas condiciones locativas que generan riesgos ocupacionales.</t>
  </si>
  <si>
    <t>Dificil acceso a sitios de consulta por medios electronicos, interrupciones.</t>
  </si>
  <si>
    <t>ECONOMICOS</t>
  </si>
  <si>
    <t xml:space="preserve"> No desarrollar el Programa de Seguridad y Salud en el Trabajo por parte de los ESM Centralizadores.</t>
  </si>
  <si>
    <t>X</t>
  </si>
  <si>
    <t>No implementar de manera integral el Programa  de  Seguridad y Salud en el Trabajo  (Programa de Salud Ocupacional) en la DISAN y las unidades Centralizadoras de Sanidad.</t>
  </si>
  <si>
    <t>aplicación incorrecta de los programas de SST</t>
  </si>
  <si>
    <t>Ejecucion incompleta del programa SST</t>
  </si>
  <si>
    <t>Afectacion de la capacidad productiva del personal civil planta salud  y por tal motivo  aumento del ausentismo laboral por causa medica certificada.</t>
  </si>
  <si>
    <t>Detrimento del patrimonio de la Institución por acciones legales, desencadenadas por el inadecuado desarrollo del SG-SST.</t>
  </si>
  <si>
    <t>(4) MAYOR</t>
  </si>
  <si>
    <t>(3) RELATIVA AL TRABAJO</t>
  </si>
  <si>
    <t>(3) POSIBLE</t>
  </si>
  <si>
    <t>(12) ZONA DE RIESGO EXTREMO</t>
  </si>
  <si>
    <t>Reducir el riesgo.</t>
  </si>
  <si>
    <t>1. Normatividad legal Vigente.
2. Estadisticas
3. Informes
4. Oficios-radiogramas
5. Revistas
6. Cronograma de actividades
7. Lista de Verificaciòn</t>
  </si>
  <si>
    <t>Control IV</t>
  </si>
  <si>
    <t>Control V</t>
  </si>
  <si>
    <t>Control VI</t>
  </si>
  <si>
    <t>Control VII</t>
  </si>
  <si>
    <t>1. Normatividad legal Vigente</t>
  </si>
  <si>
    <t>3. Informes</t>
  </si>
  <si>
    <t>4. Oficios-radiogramas</t>
  </si>
  <si>
    <t>5. Revistas</t>
  </si>
  <si>
    <t>6. Cronograma de actividades</t>
  </si>
  <si>
    <t>7. Lista de Verificaciòn</t>
  </si>
  <si>
    <t>2. Estadisticas.</t>
  </si>
  <si>
    <t>(2) IMPROBABLE</t>
  </si>
  <si>
    <t>(8) ZONA DE ALTO RIESGO</t>
  </si>
  <si>
    <t>REDUCIR EL RIESGO</t>
  </si>
  <si>
    <t xml:space="preserve">1. Solicitar a los ESM las necesidades para el desarrollo del Programa de Seguridad y Seguridad y Salud en el trabajo SST, para solicitar apoyo financiero e incluirlas en el  plan de compras de la siguiente vigencia. </t>
  </si>
  <si>
    <t>2. Capacitación a los coordinadores de las Secciones de Seguridad y Salud en el Trabajo (Salud ocupacional) de los ESM.</t>
  </si>
  <si>
    <t>3.Difusiòn material educativo y normatividad vigente a traves de la pag web.</t>
  </si>
  <si>
    <t>4. Consolidacion Matriz de riesgos de los ESM centralidores  priorizando los riesgos presentes en cada uno de ellos, a fin de prevenir ATEP.</t>
  </si>
  <si>
    <t xml:space="preserve">5. Realizar Seguimiento al desarrollo del programa de SST, de acuerdo a cronograma anual de actividades.            </t>
  </si>
  <si>
    <t>COORDINADOR DEL PROGRAMA DE SALUD OCUPACIONAL</t>
  </si>
  <si>
    <t>1.  30 -10-2015</t>
  </si>
  <si>
    <t>2. 30 -06- 2015</t>
  </si>
  <si>
    <t xml:space="preserve">  4. 30-04-2015
      30-07-2015
      30-10-2015
      15-01-2016</t>
  </si>
  <si>
    <t>3. 30-06-2015
    30-12-201</t>
  </si>
  <si>
    <t>5. 30-04-2015
    30-07-2015
    30-10-2015
    15-01-2016</t>
  </si>
  <si>
    <t>N° Oficios Recepcionados/
N° ESM Centralizados.</t>
  </si>
  <si>
    <t>N° de Capacitaciones al Año.</t>
  </si>
  <si>
    <t>N° de ESM centralizadores que reportaron Programa de SST/
N° de ESM centralizadores que deben reportar Programa de SST.</t>
  </si>
  <si>
    <t>Matriz de Riesgos  e Informe priorización de riesgos ESM centralizadoras.</t>
  </si>
  <si>
    <t>Salud Ocupacional</t>
  </si>
  <si>
    <t xml:space="preserve">N° Oficios Recepcionados
</t>
  </si>
  <si>
    <t>N° ESM Centralizados.</t>
  </si>
  <si>
    <t>N° de ESM centralizadores que reportaron Programa de SST</t>
  </si>
  <si>
    <t>N° de ESM centralizadores que deben reportar Programa de SST.</t>
  </si>
  <si>
    <t xml:space="preserve">ASIGNACIÓN PRESUPUESTAL </t>
  </si>
  <si>
    <t>Falta de presupuesto asignado por parte del ente superior para la implentación adecuada de los diferentes programas de promoción y prevención y vigilancia epidemiológica en los diferentes Establecimientos de Sanidad Militar.</t>
  </si>
  <si>
    <t>SISTEMAS DE INFORMACION</t>
  </si>
  <si>
    <t>Falta de un Sistema de información en el Subsistema  Ejército que permita realizar seguimiento y control  de la información en tiempo real de los programas de promoción y prevención en cada ESM.</t>
  </si>
  <si>
    <t xml:space="preserve">NORMATIVIDAD </t>
  </si>
  <si>
    <t xml:space="preserve">Falta de difusión de las normas emitidas por entes reguladores en referencia a los programas de promoción y prevención y las respectivas actualizaciones.  </t>
  </si>
  <si>
    <t>Alta rotación del personal que maneja los programas de Promoción y Prevención y vigilancia epidemiológica, lo que inicialmente representa desconocimiento por parte de dicho personal acerca de la normatividad vigente que rige los programas emitida por Dirección de Sanidad.</t>
  </si>
  <si>
    <t>Personal  insuficiente para el cubrimiento total de los programas de promoción y prevención y vigilancia epidemiológica a fin de cumplir con el desarrollo y el reporte de las coberturas de los programas.</t>
  </si>
  <si>
    <t>CONTRATACIÓN CON RED EXTERNA</t>
  </si>
  <si>
    <t>La contratación con la red externa es descentralizada y generalmente discontinua durante el transcurso del año debido a que se encuentra sujeta a la asignación presupuestal de cada Hospital Regional Militar y ESM del Ejército.</t>
  </si>
  <si>
    <t>No se obtiene información de la atención prestada a los usuarios del Subsistema de las Fuerzas Militares Ejército a través de la red externa.</t>
  </si>
  <si>
    <t>la ineficiente insfraestructura tecnologica no permite que las bases de datos de los afiliados concuerden lo la poblacion real de los mismos.</t>
  </si>
  <si>
    <t xml:space="preserve">Direccionamiento inadecuado de los programas de promoción y prevención que respondan a las necesidades de los usuarios del Subsistema de Salud de Ejército           
</t>
  </si>
  <si>
    <t xml:space="preserve">El Diseño y desarrollo de programas de promoción y prevención y vigilancia epidemiológica que no respondan a las necesidades de salud de los usuarios del Subsistema de Salud de Ejército
  </t>
  </si>
  <si>
    <t>Aumento de costos por el deterioro de la calidad de vida de los usuarios.</t>
  </si>
  <si>
    <t xml:space="preserve">Sanciones disciplinarias por los entes de control estatal por incumplimiento a la normatividad del Ministerio de Salud y Protección Social. </t>
  </si>
  <si>
    <t xml:space="preserve">No garantizar el 100% del avance de los programa de promocion y prevencion con el impacto esperado. </t>
  </si>
  <si>
    <t>Aumento de la morbimortalidad de los usuarios del Subsistema de salud de Ejercito</t>
  </si>
  <si>
    <t xml:space="preserve">Direccionamiento inadecuado de los programas de promoción y prevención que respondan a las necesidades de los usuarios del Subsistema de Salud de Ejército           </t>
  </si>
  <si>
    <t>(4) INTERMITENCIA EN EL SERVICIO</t>
  </si>
  <si>
    <t>1. Diseñar formatos estandarizados para el reporte de  actividades de promoción y prevención de los Establecimientos de Sanidad Militar y realizar seguimiento al correcto diligenciamiento mensual.</t>
  </si>
  <si>
    <t>2. Capacitación al personal S.S.O. entrante acerca de los lineamientos de promoción y prevención y vigilñacia epidemiológica.</t>
  </si>
  <si>
    <t>Seguimiento de la Directiva Promoción y Prevención y vigilancia epidemiológica vigente</t>
  </si>
  <si>
    <t>Direccionamiento inadecuado de los programas de promoción y prevención que respondan a las necesidades de los usuarios del Subsistema de Salud de Ejército</t>
  </si>
  <si>
    <t>1. Seguimiento de la Directiva Promoción y Prevención</t>
  </si>
  <si>
    <t>2. vigilancia epidemiológica vigente</t>
  </si>
  <si>
    <t xml:space="preserve">Riesgo 2:  </t>
  </si>
  <si>
    <t xml:space="preserve">OFICIAL DE PROMOCIÓN Y PREVENCIÓN </t>
  </si>
  <si>
    <t xml:space="preserve"> 1. 2015-04-20
     2015-07-20
     2015-10-20
     2016-01-20</t>
  </si>
  <si>
    <t>2. 2015-01-30
    2015-02-28
    2015-03-31
    2015-04-30
    2015-05-31
    2015-06-28
    2015-07-31
    2015-08-30
    2015-09-30
    2015-10-31
    2015-11-29
    2015-12-30</t>
  </si>
  <si>
    <t>N° Capacitaciones Realizadas/ N° Capacitaciones Programadas.</t>
  </si>
  <si>
    <t>N° Capacitaciones Realizadas</t>
  </si>
  <si>
    <t>N° Capacitaciones Programadas.</t>
  </si>
  <si>
    <t>Promocion y Prevencion</t>
  </si>
  <si>
    <t>TECNOLOGÍA</t>
  </si>
  <si>
    <t>Falta de recursos para el  diseño de protocolos de mantenimiento de tecnología que no cuenta con esta herramienta.</t>
  </si>
  <si>
    <t>TECNOLÓGICOS</t>
  </si>
  <si>
    <t>Incompatibilidad Tecnológica, Obsolescencia Anticipada</t>
  </si>
  <si>
    <t xml:space="preserve">Desconocimiento de la norma
Infringir la norma y/o Tergiversar la norma. </t>
  </si>
  <si>
    <t>TALENTO  HUMANO</t>
  </si>
  <si>
    <t>Desconocimiento de protocolos, manuales de usuario e idoneidad de lo realizado.</t>
  </si>
  <si>
    <t xml:space="preserve"> LOGÍSTICOS </t>
  </si>
  <si>
    <t xml:space="preserve">Traslados, Movimientos, factores ambientales, o de orden publico. </t>
  </si>
  <si>
    <t>Carencia de Personal calificado para el desarrollo de las actividades.</t>
  </si>
  <si>
    <t xml:space="preserve">Fallos en las comunicaciones, y redes informáticas. </t>
  </si>
  <si>
    <t xml:space="preserve">Falta Coordinación bidireccional de actividades logístico-administrativas </t>
  </si>
  <si>
    <t>Falencia en la contratación de empresas que apoyan las actividades de mantenimiento</t>
  </si>
  <si>
    <t>Debilidades en la Planeación de las actividades que compete a la Gestión Biomédica.</t>
  </si>
  <si>
    <t xml:space="preserve">Insuficiente Presupuesto para la gestión biomédica referente a adquisición, mantenimiento, trasnferencias, reposiciones y bajas) </t>
  </si>
  <si>
    <t>Actualizaciónes o Cambios  Normativos frente al la gestión biomdica.</t>
  </si>
  <si>
    <t>Ingenieria Biomedica</t>
  </si>
  <si>
    <t>Salud Mental</t>
  </si>
  <si>
    <t>NORMATIVIDAD VIGENTE</t>
  </si>
  <si>
    <t>Falta de difusión de la normatividad vigente y sus respectivas actualizaciones. emitidos por el Gobierno Nacional,  Ministerio de protección social,Secretaria de Salud, el  Colegio de Psicólogos, entre otros.</t>
  </si>
  <si>
    <t>Empleo inadecuado del personal profesional de psicología.</t>
  </si>
  <si>
    <t xml:space="preserve">Carencia de personal  de psicologos para obtener una adecuada cobertura. </t>
  </si>
  <si>
    <t>Disponibilidad insuficiente de psicologos en las Unidades Operativas Menores para coordinar, ejecutar y supervisar el desarrollo de los programas de salud mental.</t>
  </si>
  <si>
    <t>AVANCES DE LA DISCIPLINA</t>
  </si>
  <si>
    <t xml:space="preserve">No se conoce en ocasiones los avances en la disciplina, debido a la falta de enlaces y convenios  con otras organizaciones </t>
  </si>
  <si>
    <t>Aplicación inadecuada de los programas de Promoción y Prevención establecidos en Salud Mental.</t>
  </si>
  <si>
    <t>COMPROMISO INSTITUCIONAL</t>
  </si>
  <si>
    <t>Falta de compromiso y participación del personal  de psicologos responsables de las Unidades Operativas Menores.</t>
  </si>
  <si>
    <t>ASIGNACION PRESUPUESTAL</t>
  </si>
  <si>
    <t>Falta de presupuesto asignado por parte del ente superior para el rubro de  contratación de psicologos que labore en salud mental.</t>
  </si>
  <si>
    <t>Falta de programas estadisticos y TICS que agilicen  y brinden informacion real y pertinente.</t>
  </si>
  <si>
    <t>Servicios Asistenciales</t>
  </si>
  <si>
    <t xml:space="preserve">Insuficiente presupuesto asignado para satisfacer la demanda de Servicios de Salud. </t>
  </si>
  <si>
    <t>Carencia de profesionales Especialistas para satisfacer la demanda de usuarios</t>
  </si>
  <si>
    <t>Falta de personal idoneo que realice el seguimiento a ( CTC Medicamentos -Especiales y Enfermedades de alto costo)</t>
  </si>
  <si>
    <t>SOCIAL-NECESIDADES DE LOS USUARIOS</t>
  </si>
  <si>
    <t>Aumento en la demanda de los Servicios (CTC Medicamentos -Especiales y Enfermedades de alto costo)</t>
  </si>
  <si>
    <t>Aplicación inadecuada de los lineamientos  y directrices por desconocimiento del personal</t>
  </si>
  <si>
    <t>Desconocimiento de la Ley antitramite</t>
  </si>
  <si>
    <t>Falencias en la difusión de información a los usuarios de los requisitos para el correcto tramite de solicitudes</t>
  </si>
  <si>
    <t>CULTURA DE LOS USUARIOS</t>
  </si>
  <si>
    <t>Falta de compomiso de parte de los Usuarios en el seguimiento al tratamiento de las Enfermedades</t>
  </si>
  <si>
    <t>TECNOLOGICO</t>
  </si>
  <si>
    <t>Carencia de sistemas de información eficientes que permitan  la consolidacion y actualización de la informacion del usuario</t>
  </si>
  <si>
    <t>Carencia de Información personal del usuario o de importancia para trámite.</t>
  </si>
  <si>
    <t xml:space="preserve">
Inadecuada gestión del ciclo Administrativo de Equipo Biomedico de los ESM</t>
  </si>
  <si>
    <t>Que los psicologos de las Brigadas no socialicen   las directrices de salud mental - DISAN, a los psicologos de la unidades tacticas y de los ESM</t>
  </si>
  <si>
    <t>La gestión del ciclo biomédico comprende el sistema de actividades encaminadas al seguimiento y trazabilidad del equipamiento médico desde su adquisición  hasta su baja elemento que permite ejercer control inspección y vigilancia evitando su  detrimento anticipado.</t>
  </si>
  <si>
    <t>Los psicologos de la unidades tacticas y de los ESM  no  implementen ni  aplican las directrices y las políticas emitidas sobre el programa de salud mental - DISAN, por la falta de  socializacion de estas por parte de los psicológos de Brigada.</t>
  </si>
  <si>
    <t>Desconocimiento de la norma por parte de los responsbales de los ESM, causa traumatismos en el desarrollo de los procedimientos afectando la calidad de vida del paciente.</t>
  </si>
  <si>
    <t>Ingenieria Biomedicos</t>
  </si>
  <si>
    <t>Inadecuada gestión del ciclo Administrativo de Equipo Biomedico de los ESM</t>
  </si>
  <si>
    <t xml:space="preserve">
Falta de conocimiento de la normatividad para su correcta aplicación( CTC Medicamentos  Especiales -Referencia y Contrareferenca -Enfermedades de Alto costo )</t>
  </si>
  <si>
    <t>(3) Cambios en la Interaccion del Proceso</t>
  </si>
  <si>
    <t>(5) Paro total del Proceso</t>
  </si>
  <si>
    <t>(4) PROBABLE</t>
  </si>
  <si>
    <t>(16) ZONA DE RIESGO EXTREMO</t>
  </si>
  <si>
    <t>• Conceptos técnicos 
• Cotizaciones 
• Evaluación técnica
• Estudio de mercado
• Garantía del equipo
• Hoja de vida equipo
• Reportes de mantenimiento
• Radiogramas
• SITBIO
• Oficios
• Matriz de necesidades</t>
  </si>
  <si>
    <t xml:space="preserve">1. Conceptos técnicos </t>
  </si>
  <si>
    <t>2. Cotizaciones</t>
  </si>
  <si>
    <t>3. Evaluación técnica</t>
  </si>
  <si>
    <t>4. Estudio de mercado</t>
  </si>
  <si>
    <t>5. Garantía del equipo</t>
  </si>
  <si>
    <t>6. Hoja de vida equipo</t>
  </si>
  <si>
    <t>7. Reportes de mantenimiento</t>
  </si>
  <si>
    <t>8. Radiogramas</t>
  </si>
  <si>
    <t>9. SITBIO</t>
  </si>
  <si>
    <t>10. Oficios</t>
  </si>
  <si>
    <t>11. Matriz de necesidades</t>
  </si>
  <si>
    <t xml:space="preserve">Riesgo 3:  </t>
  </si>
  <si>
    <t>Control VIII</t>
  </si>
  <si>
    <t>Control IX</t>
  </si>
  <si>
    <t>Control X</t>
  </si>
  <si>
    <t>Control XI</t>
  </si>
  <si>
    <t>1. Planear, Diseñar y difundir las estrategias del Plan de  mantenimiento anual.</t>
  </si>
  <si>
    <t>2. Evaluar el cumplimiento y desarrollo del plan de mantenimiento a través de reportes y/o cumplido de actividades.</t>
  </si>
  <si>
    <t xml:space="preserve">3. Coordinar actos administrativos y logísticos mediante oficios y/o circulares y/o boletines y/o HR para la ejecución de actividades del plan de mantenimiento </t>
  </si>
  <si>
    <t xml:space="preserve"> 4. Atender las necesidades Biomédicas de los ESM a través de las respuestas, y acciones que mitiguen el riesgo.</t>
  </si>
  <si>
    <t>OFICIAL ING. BIOMEDICA</t>
  </si>
  <si>
    <t>1. 15-03-2015</t>
  </si>
  <si>
    <t>Que los psicologos de Brigadas no socialicen   las directrices de salud mental - DISAN, a los psicologos de la unidades tacticas y de los ESM.</t>
  </si>
  <si>
    <t>(4)                           Mayor</t>
  </si>
  <si>
    <t>(4)                             Probable</t>
  </si>
  <si>
    <t>(1 6)                            Zona de riesgo extremo</t>
  </si>
  <si>
    <t>*Informes de gestion.                                                                                                                                                                                                                                                                                                  *Revistas de Inspección.  *Programas radiales.</t>
  </si>
  <si>
    <t>OFICIAL DE SALUD MENTAL</t>
  </si>
  <si>
    <t>Oficio</t>
  </si>
  <si>
    <t xml:space="preserve">2. Controlar y hacer seguimiento de  la  reunion  semestral  de socialización   de  las directrices emitidas por  Salud Mental - dirigida por los psicologos de UOM  con las psicologos de las Unidades tacticas.            </t>
  </si>
  <si>
    <t>Actas de Reunión</t>
  </si>
  <si>
    <t xml:space="preserve"> No. Numero de videoconferencias realizadas / No. Numero de videoconferencias programadas.</t>
  </si>
  <si>
    <t>Falta de conocimiento de la normatividad para su correcta aplicación( CTC Medicamentos  Especiales -Referencia y Contrareferenca -Enfermedades de Alto costo )</t>
  </si>
  <si>
    <t>(4) Mayor</t>
  </si>
  <si>
    <t>(4) Probable</t>
  </si>
  <si>
    <t>(16) Zona de Riesgo Extrema</t>
  </si>
  <si>
    <t xml:space="preserve">*Acuerdo 052/2013- CTC Medicamentos 
*Directiva Permanente 004/1997
*Acuerdo 002/2001
* Cuenta de Alto Costo, según resolución MPS No. 4700/2008 </t>
  </si>
  <si>
    <t>(3) Posible</t>
  </si>
  <si>
    <t xml:space="preserve">OFICIAL SERVICIOS ASISTENCIALES           </t>
  </si>
  <si>
    <t>3. Desarrollar medios de difusión para mantener informado al usuario respecto a los lineamientos a seguir deacuerdo a inquietudes y/o necesidades del servicio.</t>
  </si>
  <si>
    <t>2.Capacitaciones y/o actualización de las directrices y/o lineamientos semestrales a los ESM a nivel nacional.</t>
  </si>
  <si>
    <t>1. Actas Comité Tecnico Científico de Medicamentos realizado.</t>
  </si>
  <si>
    <t xml:space="preserve">
2.Actas de Capacitación</t>
  </si>
  <si>
    <t>3.Medios de difusión</t>
  </si>
  <si>
    <t xml:space="preserve">1. 30/03/2014
30/06/2014
30/09/2014
20/12/2014 </t>
  </si>
  <si>
    <t>1.No. De CTC solicitados / No. De CTC aprobados</t>
  </si>
  <si>
    <t xml:space="preserve">2. Revistas de Inspección. </t>
  </si>
  <si>
    <t>3. Programas radiales.</t>
  </si>
  <si>
    <t>1. Informes de gestion.</t>
  </si>
  <si>
    <t xml:space="preserve">4 .Cuenta de Alto Costo, según resolución MPS No. 4700/2008 </t>
  </si>
  <si>
    <t>2. Directiva Permanente 004/1997</t>
  </si>
  <si>
    <t>3. Acuerdo 002/2001</t>
  </si>
  <si>
    <t>1. Acuerdo 052/2013- CTC Medicamentos.</t>
  </si>
  <si>
    <t xml:space="preserve">Riesgo 4:  </t>
  </si>
  <si>
    <t xml:space="preserve">Riesgo 5:  </t>
  </si>
  <si>
    <t>2. 30-03-2015 
     30-06-2015
     30-09-2015    
     30-12-2014</t>
  </si>
  <si>
    <t xml:space="preserve">
</t>
  </si>
  <si>
    <t xml:space="preserve">
3. 30-06-2015
     31-12-2015</t>
  </si>
  <si>
    <t>4. 30-06-2015
31-12-2015</t>
  </si>
  <si>
    <t>N° Boletines Emitidos.</t>
  </si>
  <si>
    <t>4.  30-03-2015 
     30-06-2015
     30-09-2015    
     30-12-2014</t>
  </si>
  <si>
    <r>
      <rPr>
        <b/>
        <sz val="12"/>
        <rFont val="Arial"/>
        <family val="2"/>
      </rPr>
      <t>1.</t>
    </r>
    <r>
      <rPr>
        <sz val="12"/>
        <rFont val="Arial"/>
        <family val="2"/>
      </rPr>
      <t xml:space="preserve"> 30/06/2015               31/12/2015</t>
    </r>
  </si>
  <si>
    <t>2. 30/06/2015               31/12/2015</t>
  </si>
  <si>
    <t>2. 30/06/2015
    31/12/2015</t>
  </si>
  <si>
    <t>Inadecuada gestión del ciclo Administrativo de Equipo Biomédico de los ESM</t>
  </si>
  <si>
    <t xml:space="preserve"> 
2. Evaluar el cumplimiento y desarrollo del plan de mantenimiento a través de reportes y/o cumplido de actividades.</t>
  </si>
  <si>
    <t>3. Coordinar actos administrativos y logísticos mediante oficios y/o circulares y/o boletines y/o HR para la ejecución de actividades del plan de mantenimiento</t>
  </si>
  <si>
    <t>4. Atender las necesidades Biomédicas de los ESM a través de las respuestas, y acciones que mitiguen el riesgo</t>
  </si>
  <si>
    <t xml:space="preserve">3. Hacer una videaconferencia  bimestral  con los psicologos militares y civiles al servicio  de la Fuerza.             </t>
  </si>
  <si>
    <t>1.Actas Comité Tecnico Científico de Medicamentos realizado.</t>
  </si>
  <si>
    <t>Diseños inadecuados de protocolos de mantenimientos de tecnologia</t>
  </si>
  <si>
    <t xml:space="preserve">OBJETIVO DEL PROCESO:                                                                                                                                                                                                                                                                                                                                                                                                                                                                 </t>
  </si>
  <si>
    <t>Actualizaciónes o Cambios  Normativos frente a la gestión biomedica.</t>
  </si>
  <si>
    <t>Sanciones jurídicas y disciplinarias a los funcionarios responsables por incumplimiento a la ley anticorrupción 1474/2011.</t>
  </si>
  <si>
    <t xml:space="preserve">Mala  administración del equipo medico en  prestación del  servicio de salud </t>
  </si>
  <si>
    <t>Que el equipo biomedico no se administre de forma que atienda las necesidades de los usuarios</t>
  </si>
  <si>
    <t>Imposibilidad de coordinar el equipo  biomedico en las instalaciones donde se es requerido</t>
  </si>
  <si>
    <t>Disminución del pie de fuerza y de la capacidad  combativa por falta de cobertura en los programas de promoción y prevención.</t>
  </si>
  <si>
    <t>Incremento de indicadores de psicopatologías en el personal militar  de las unidades tacticas</t>
  </si>
  <si>
    <t>Mal imagen del servicio en Salud Mental.</t>
  </si>
  <si>
    <t>Demoras en la consolidacion y analisis de la informacion dificultando  las  acciones y recomendaciones de manera oportuna.</t>
  </si>
  <si>
    <t>Desatencion en casos especiales psicologicos de los beneficiarios e incumplimiento de las directrices e instructivos.</t>
  </si>
  <si>
    <t>Generacion de acciones legales ( Derechos de Peticiones y Tutelas)</t>
  </si>
  <si>
    <t>Inconformidad de los usuarios</t>
  </si>
  <si>
    <t>Deterioro de la imagen Institucional. Incumplimiento de la Ley Antitramite.</t>
  </si>
  <si>
    <t>Dismunución de la calidad de Vida de los Usuarios y/o beneficiarios.</t>
  </si>
  <si>
    <t>Traumatismos Administrativos</t>
  </si>
  <si>
    <t>Administracion de personal</t>
  </si>
  <si>
    <t>Emprendimiento de acciones judiciales por parte de los usuarios.</t>
  </si>
  <si>
    <t>No se cumple con la cobertura total de los servicios de salud e incremento en posibles enfermedades mentales del pie de fuerza</t>
  </si>
  <si>
    <t>No desarrollo ni ejecucion de los lineamientos de salud mental</t>
  </si>
  <si>
    <t xml:space="preserve">3. Hacer una videaconferencia  trimestral  con los psicologos militares y civiles al servicio  de la Fuerza, a fin de mantener conctato y despejar dudas               </t>
  </si>
  <si>
    <t xml:space="preserve">1. Oficiar y/o comunicar via correo electronico cada seis meses a los psicologos militares y/o civiles de las las Unidades Operativas Menores las directrices a  socializar.                                                                                                                                        </t>
  </si>
  <si>
    <t>Comunicación de Directrices</t>
  </si>
  <si>
    <t>Socializacion de las Directrices</t>
  </si>
  <si>
    <t>Video Conferencias de Capacitacion.</t>
  </si>
  <si>
    <t>Falta de conocimiento de la normatividad para su correcta aplicación parte de los profesionales del area de salud( CTC Medicamentos  Especiales -Referencia y Contrareferenca -Enfermedades de Alto costo )</t>
  </si>
  <si>
    <t xml:space="preserve">1. 30/03/2015
30/06/2015
30/09/2015
20/12/2015 </t>
  </si>
  <si>
    <t xml:space="preserve">3. 30/03/2015
    30/06/2015
    30/09/2015
    20/12/2015 </t>
  </si>
  <si>
    <t xml:space="preserve">1. 15-03-2015
</t>
  </si>
  <si>
    <t xml:space="preserve">
2. 30-06-2015
31-12-2015
</t>
  </si>
  <si>
    <t xml:space="preserve">3. 30-06-2015
31-12-2015
</t>
  </si>
  <si>
    <t>30/06/2015
31/12/2015</t>
  </si>
  <si>
    <t xml:space="preserve">30/03/2015
30/06/2015
30/09/2015
20/12/2015 </t>
  </si>
  <si>
    <t xml:space="preserve">30-06-2015
31-12-2015
</t>
  </si>
  <si>
    <t>30/03/2015
30/06/2015
30/09/2015
20/12/2015</t>
  </si>
  <si>
    <t>No. De CTC solicitados</t>
  </si>
  <si>
    <t>No. De CTC aprobados</t>
  </si>
  <si>
    <t>N° Minimo de oficios pertinentes para comunicar directrices</t>
  </si>
  <si>
    <t>N° Oficios enviados</t>
  </si>
  <si>
    <t>N° Total de Actas de Capacitaciones</t>
  </si>
  <si>
    <t>N° Actas Recibidas</t>
  </si>
  <si>
    <t>N° Video Conferencias a Realizar al Año</t>
  </si>
  <si>
    <t>N° Video Conferencias Realizadas</t>
  </si>
  <si>
    <t>Aprobacion de CTC´S</t>
  </si>
  <si>
    <t>Capacitacion de Directrices.</t>
  </si>
  <si>
    <t>Difusion de Lineamientos a las partes interesadas</t>
  </si>
  <si>
    <t>Necesidades del Programa</t>
  </si>
  <si>
    <t>Capacitacion de Programas SST</t>
  </si>
  <si>
    <t>Difusion Material</t>
  </si>
  <si>
    <t>Matrisz de Riesgos</t>
  </si>
  <si>
    <t>Seguimiento Programas SST</t>
  </si>
  <si>
    <t>Capacitacion S.S.O</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</si>
</sst>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_(* #,##0_);_(* \(#,##0\);_(* &quot;-&quot;??_);_(@_)"/>
    <numFmt numFmtId="165" formatCode="_-* #,##0.00\ _€_-;\-* #,##0.00\ _€_-;_-* &quot;-&quot;??\ _€_-;_-@_-"/>
    <numFmt numFmtId="166" formatCode="_-* #,##0\ _€_-;\-* #,##0\ _€_-;_-* &quot;-&quot;??\ _€_-;_-@_-"/>
  </numFmts>
  <fonts count="41" x14ac:knownFonts="1">
    <font>
      <sz val="10"/>
      <name val="Arial"/>
    </font>
    <font>
      <sz val="11"/>
      <color theme="1"/>
      <name val="Calibri"/>
      <family val="2"/>
      <scheme val="minor"/>
    </font>
    <font>
      <sz val="11"/>
      <color theme="1"/>
      <name val="Calibri"/>
      <family val="2"/>
      <scheme val="minor"/>
    </font>
    <font>
      <sz val="8"/>
      <name val="Arial"/>
      <family val="2"/>
    </font>
    <font>
      <sz val="10"/>
      <name val="Lucida Sans"/>
      <family val="2"/>
    </font>
    <font>
      <sz val="11"/>
      <name val="Lucida Sans"/>
      <family val="2"/>
    </font>
    <font>
      <b/>
      <sz val="14"/>
      <name val="Lucida Sans"/>
      <family val="2"/>
    </font>
    <font>
      <b/>
      <u/>
      <sz val="13"/>
      <name val="Lucida Sans"/>
      <family val="2"/>
    </font>
    <font>
      <b/>
      <sz val="12"/>
      <color indexed="8"/>
      <name val="Lucida Sans"/>
      <family val="2"/>
    </font>
    <font>
      <sz val="14"/>
      <name val="Arial"/>
      <family val="2"/>
    </font>
    <font>
      <sz val="12"/>
      <name val="Arial"/>
      <family val="2"/>
    </font>
    <font>
      <b/>
      <sz val="14"/>
      <color indexed="8"/>
      <name val="Lucida Sans"/>
      <family val="2"/>
    </font>
    <font>
      <sz val="12"/>
      <color indexed="8"/>
      <name val="Lucida Sans"/>
      <family val="2"/>
    </font>
    <font>
      <b/>
      <sz val="12"/>
      <name val="Arial"/>
      <family val="2"/>
    </font>
    <font>
      <sz val="10"/>
      <name val="Arial"/>
      <family val="2"/>
    </font>
    <font>
      <b/>
      <sz val="9"/>
      <color indexed="81"/>
      <name val="Tahoma"/>
      <family val="2"/>
    </font>
    <font>
      <b/>
      <u/>
      <sz val="16"/>
      <name val="Arial"/>
      <family val="2"/>
    </font>
    <font>
      <b/>
      <sz val="12"/>
      <color rgb="FF000000"/>
      <name val="Arial"/>
      <family val="2"/>
    </font>
    <font>
      <b/>
      <sz val="14"/>
      <name val="Arial"/>
      <family val="2"/>
    </font>
    <font>
      <b/>
      <sz val="12"/>
      <color indexed="8"/>
      <name val="Arial"/>
      <family val="2"/>
    </font>
    <font>
      <b/>
      <sz val="14"/>
      <color rgb="FF000000"/>
      <name val="Arial"/>
      <family val="2"/>
    </font>
    <font>
      <b/>
      <sz val="16"/>
      <color rgb="FF000000"/>
      <name val="Arial"/>
      <family val="2"/>
    </font>
    <font>
      <sz val="9"/>
      <color indexed="81"/>
      <name val="Tahoma"/>
      <family val="2"/>
    </font>
    <font>
      <sz val="10"/>
      <name val="Arial"/>
      <family val="2"/>
    </font>
    <font>
      <sz val="12"/>
      <color theme="1"/>
      <name val="Arial"/>
      <family val="2"/>
    </font>
    <font>
      <b/>
      <sz val="14"/>
      <color theme="1"/>
      <name val="Arial"/>
      <family val="2"/>
    </font>
    <font>
      <b/>
      <sz val="12"/>
      <color theme="1"/>
      <name val="Arial"/>
      <family val="2"/>
    </font>
    <font>
      <sz val="12"/>
      <color indexed="8"/>
      <name val="Arial"/>
      <family val="2"/>
    </font>
    <font>
      <b/>
      <sz val="11"/>
      <color theme="1"/>
      <name val="Arial"/>
      <family val="2"/>
    </font>
    <font>
      <sz val="11"/>
      <color theme="1"/>
      <name val="Arial"/>
      <family val="2"/>
    </font>
    <font>
      <sz val="11"/>
      <color indexed="81"/>
      <name val="Arial"/>
      <family val="2"/>
    </font>
    <font>
      <sz val="10"/>
      <color indexed="81"/>
      <name val="Arial"/>
      <family val="2"/>
    </font>
    <font>
      <b/>
      <sz val="10"/>
      <color indexed="81"/>
      <name val="Arial"/>
      <family val="2"/>
    </font>
    <font>
      <b/>
      <sz val="13"/>
      <color rgb="FF000000"/>
      <name val="Arial"/>
      <family val="2"/>
    </font>
    <font>
      <sz val="13"/>
      <color rgb="FF000000"/>
      <name val="Arial"/>
      <family val="2"/>
    </font>
    <font>
      <sz val="18"/>
      <name val="Arial"/>
      <family val="2"/>
    </font>
    <font>
      <sz val="10"/>
      <name val="Arial"/>
      <family val="2"/>
    </font>
    <font>
      <sz val="12"/>
      <color rgb="FF000000"/>
      <name val="Arial"/>
      <family val="2"/>
    </font>
    <font>
      <b/>
      <sz val="10"/>
      <name val="Tahoma"/>
      <family val="2"/>
    </font>
    <font>
      <sz val="10"/>
      <name val="Tahoma"/>
      <family val="2"/>
    </font>
    <font>
      <sz val="8"/>
      <color theme="1"/>
      <name val="Arial"/>
      <family val="2"/>
    </font>
  </fonts>
  <fills count="14">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rgb="FF92D050"/>
        <bgColor indexed="64"/>
      </patternFill>
    </fill>
  </fills>
  <borders count="71">
    <border>
      <left/>
      <right/>
      <top/>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double">
        <color rgb="FF000000"/>
      </left>
      <right style="medium">
        <color rgb="FF000000"/>
      </right>
      <top style="double">
        <color rgb="FF000000"/>
      </top>
      <bottom/>
      <diagonal/>
    </border>
    <border>
      <left style="double">
        <color rgb="FF000000"/>
      </left>
      <right style="medium">
        <color rgb="FF000000"/>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rgb="FF000000"/>
      </left>
      <right/>
      <top style="double">
        <color rgb="FF000000"/>
      </top>
      <bottom/>
      <diagonal/>
    </border>
    <border>
      <left style="medium">
        <color rgb="FF000000"/>
      </left>
      <right/>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rgb="FF000000"/>
      </left>
      <right style="double">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style="thin">
        <color indexed="64"/>
      </left>
      <right style="medium">
        <color indexed="64"/>
      </right>
      <top style="medium">
        <color indexed="64"/>
      </top>
      <bottom/>
      <diagonal/>
    </border>
    <border>
      <left style="medium">
        <color rgb="FF000000"/>
      </left>
      <right/>
      <top style="medium">
        <color indexed="64"/>
      </top>
      <bottom/>
      <diagonal/>
    </border>
    <border>
      <left style="medium">
        <color rgb="FF000000"/>
      </left>
      <right style="medium">
        <color indexed="64"/>
      </right>
      <top style="medium">
        <color indexed="64"/>
      </top>
      <bottom/>
      <diagonal/>
    </border>
    <border>
      <left/>
      <right style="double">
        <color rgb="FF000000"/>
      </right>
      <top/>
      <bottom style="medium">
        <color indexed="64"/>
      </bottom>
      <diagonal/>
    </border>
    <border>
      <left style="medium">
        <color indexed="64"/>
      </left>
      <right style="double">
        <color rgb="FF000000"/>
      </right>
      <top style="medium">
        <color indexed="64"/>
      </top>
      <bottom style="medium">
        <color indexed="64"/>
      </bottom>
      <diagonal/>
    </border>
    <border>
      <left style="medium">
        <color rgb="FF000000"/>
      </left>
      <right style="double">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s>
  <cellStyleXfs count="7">
    <xf numFmtId="0" fontId="0" fillId="0" borderId="0"/>
    <xf numFmtId="43" fontId="14" fillId="0" borderId="0" applyFont="0" applyFill="0" applyBorder="0" applyAlignment="0" applyProtection="0"/>
    <xf numFmtId="0" fontId="2" fillId="0" borderId="0"/>
    <xf numFmtId="165" fontId="2" fillId="0" borderId="0" applyFont="0" applyFill="0" applyBorder="0" applyAlignment="0" applyProtection="0"/>
    <xf numFmtId="9" fontId="23" fillId="0" borderId="0" applyFont="0" applyFill="0" applyBorder="0" applyAlignment="0" applyProtection="0"/>
    <xf numFmtId="9" fontId="36" fillId="0" borderId="0" applyFont="0" applyFill="0" applyBorder="0" applyAlignment="0" applyProtection="0"/>
    <xf numFmtId="0" fontId="1" fillId="0" borderId="0"/>
  </cellStyleXfs>
  <cellXfs count="749">
    <xf numFmtId="0" fontId="0" fillId="0" borderId="0" xfId="0"/>
    <xf numFmtId="0" fontId="4" fillId="2" borderId="0" xfId="0" applyFont="1" applyFill="1"/>
    <xf numFmtId="0" fontId="6" fillId="2" borderId="0" xfId="0" applyFont="1" applyFill="1" applyAlignment="1"/>
    <xf numFmtId="0" fontId="8" fillId="2" borderId="10"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7" xfId="0" applyFont="1" applyFill="1" applyBorder="1" applyAlignment="1">
      <alignment horizontal="center" vertical="center"/>
    </xf>
    <xf numFmtId="0" fontId="12" fillId="2" borderId="21" xfId="0" applyFont="1" applyFill="1" applyBorder="1" applyAlignment="1">
      <alignment horizontal="left" vertical="center" wrapText="1"/>
    </xf>
    <xf numFmtId="0" fontId="10" fillId="0" borderId="0" xfId="0" applyFont="1"/>
    <xf numFmtId="0" fontId="10" fillId="0" borderId="0" xfId="0" applyFont="1" applyFill="1"/>
    <xf numFmtId="0" fontId="16" fillId="0" borderId="0" xfId="0" applyFont="1" applyAlignment="1">
      <alignment horizontal="center"/>
    </xf>
    <xf numFmtId="0" fontId="18" fillId="4" borderId="7" xfId="0" applyFont="1" applyFill="1" applyBorder="1" applyAlignment="1">
      <alignment horizontal="center"/>
    </xf>
    <xf numFmtId="0" fontId="18" fillId="4" borderId="13" xfId="0" applyFont="1" applyFill="1" applyBorder="1" applyAlignment="1">
      <alignment horizontal="center"/>
    </xf>
    <xf numFmtId="0" fontId="17" fillId="0" borderId="0" xfId="0" applyFont="1" applyFill="1" applyBorder="1" applyAlignment="1">
      <alignment vertical="center" wrapText="1" readingOrder="1"/>
    </xf>
    <xf numFmtId="0" fontId="13" fillId="3" borderId="0" xfId="0" applyFont="1" applyFill="1" applyAlignment="1"/>
    <xf numFmtId="0" fontId="4" fillId="3" borderId="0" xfId="0" applyFont="1" applyFill="1"/>
    <xf numFmtId="0" fontId="10" fillId="3" borderId="0" xfId="0" applyFont="1" applyFill="1"/>
    <xf numFmtId="0" fontId="13" fillId="5" borderId="13" xfId="0" applyFont="1" applyFill="1" applyBorder="1" applyAlignment="1">
      <alignment horizontal="center"/>
    </xf>
    <xf numFmtId="0" fontId="10" fillId="0" borderId="0" xfId="0" applyFont="1" applyAlignment="1">
      <alignment horizontal="left" vertical="center"/>
    </xf>
    <xf numFmtId="0" fontId="10" fillId="2" borderId="0" xfId="0" applyFont="1" applyFill="1"/>
    <xf numFmtId="0" fontId="10" fillId="3" borderId="0" xfId="0" applyFont="1" applyFill="1" applyBorder="1"/>
    <xf numFmtId="0" fontId="10" fillId="3" borderId="2" xfId="0" applyFont="1" applyFill="1" applyBorder="1"/>
    <xf numFmtId="0" fontId="10" fillId="3" borderId="16" xfId="0" applyFont="1" applyFill="1" applyBorder="1"/>
    <xf numFmtId="0" fontId="10" fillId="3" borderId="12" xfId="0" applyFont="1" applyFill="1" applyBorder="1"/>
    <xf numFmtId="0" fontId="10" fillId="3" borderId="4" xfId="0" applyFont="1" applyFill="1" applyBorder="1"/>
    <xf numFmtId="0" fontId="10" fillId="3" borderId="3" xfId="0" applyFont="1" applyFill="1" applyBorder="1"/>
    <xf numFmtId="0" fontId="10" fillId="3" borderId="6" xfId="0" applyFont="1" applyFill="1" applyBorder="1"/>
    <xf numFmtId="0" fontId="9" fillId="3" borderId="0" xfId="0" applyFont="1" applyFill="1"/>
    <xf numFmtId="0" fontId="10" fillId="0" borderId="0" xfId="0" applyFont="1" applyAlignment="1">
      <alignment vertical="center"/>
    </xf>
    <xf numFmtId="0" fontId="13" fillId="0" borderId="8" xfId="0" applyFont="1" applyBorder="1" applyAlignment="1">
      <alignment horizontal="center" vertical="center"/>
    </xf>
    <xf numFmtId="0" fontId="10" fillId="3" borderId="7" xfId="0" applyFont="1" applyFill="1" applyBorder="1" applyAlignment="1">
      <alignment horizontal="center"/>
    </xf>
    <xf numFmtId="0" fontId="18" fillId="3" borderId="0" xfId="0" applyFont="1" applyFill="1" applyAlignment="1"/>
    <xf numFmtId="0" fontId="9" fillId="3" borderId="0" xfId="0" applyFont="1" applyFill="1" applyAlignment="1">
      <alignment horizontal="left"/>
    </xf>
    <xf numFmtId="0" fontId="24" fillId="0" borderId="0" xfId="2" applyFont="1"/>
    <xf numFmtId="0" fontId="24" fillId="0" borderId="0" xfId="2" applyFont="1" applyAlignment="1">
      <alignment vertical="center"/>
    </xf>
    <xf numFmtId="0" fontId="26" fillId="0" borderId="7" xfId="2" applyFont="1" applyBorder="1" applyAlignment="1">
      <alignment horizontal="center" vertical="center"/>
    </xf>
    <xf numFmtId="0" fontId="29" fillId="0" borderId="0" xfId="2" applyFont="1"/>
    <xf numFmtId="0" fontId="28" fillId="6" borderId="13" xfId="2" applyFont="1" applyFill="1" applyBorder="1" applyAlignment="1">
      <alignment horizontal="center"/>
    </xf>
    <xf numFmtId="0" fontId="9" fillId="0" borderId="0" xfId="0" applyFont="1"/>
    <xf numFmtId="0" fontId="13" fillId="0" borderId="7" xfId="0" applyFont="1" applyBorder="1" applyAlignment="1">
      <alignment horizontal="center" vertical="center" wrapText="1"/>
    </xf>
    <xf numFmtId="0" fontId="33" fillId="4" borderId="36" xfId="0" applyFont="1" applyFill="1" applyBorder="1" applyAlignment="1">
      <alignment horizontal="center" vertical="center" wrapText="1" readingOrder="1"/>
    </xf>
    <xf numFmtId="0" fontId="13" fillId="4" borderId="13" xfId="0" applyFont="1" applyFill="1" applyBorder="1" applyAlignment="1">
      <alignment horizontal="center" vertical="center"/>
    </xf>
    <xf numFmtId="0" fontId="13" fillId="0" borderId="0" xfId="0" applyFont="1"/>
    <xf numFmtId="0" fontId="13" fillId="3" borderId="0" xfId="0" applyFont="1" applyFill="1" applyBorder="1"/>
    <xf numFmtId="0" fontId="33" fillId="3" borderId="0" xfId="0" applyFont="1" applyFill="1" applyBorder="1" applyAlignment="1">
      <alignment horizontal="center" vertical="center" wrapText="1" readingOrder="1"/>
    </xf>
    <xf numFmtId="0" fontId="34" fillId="3" borderId="0" xfId="0" applyFont="1" applyFill="1" applyBorder="1" applyAlignment="1">
      <alignment horizontal="justify" vertical="center" wrapText="1" readingOrder="1"/>
    </xf>
    <xf numFmtId="164" fontId="35" fillId="3" borderId="0" xfId="1" applyNumberFormat="1" applyFont="1" applyFill="1" applyBorder="1" applyAlignment="1">
      <alignment horizontal="center" vertical="center" wrapText="1"/>
    </xf>
    <xf numFmtId="164" fontId="34" fillId="3" borderId="0" xfId="1" applyNumberFormat="1" applyFont="1" applyFill="1" applyBorder="1" applyAlignment="1">
      <alignment horizontal="center" vertical="center" wrapText="1" readingOrder="1"/>
    </xf>
    <xf numFmtId="0" fontId="34" fillId="3" borderId="0" xfId="0" applyFont="1" applyFill="1" applyBorder="1" applyAlignment="1">
      <alignment vertical="center" wrapText="1" readingOrder="1"/>
    </xf>
    <xf numFmtId="164" fontId="33" fillId="3" borderId="0" xfId="1" applyNumberFormat="1" applyFont="1" applyFill="1" applyBorder="1" applyAlignment="1">
      <alignment horizontal="center" vertical="center" wrapText="1" readingOrder="1"/>
    </xf>
    <xf numFmtId="0" fontId="27" fillId="2" borderId="41" xfId="0" applyFont="1" applyFill="1" applyBorder="1" applyAlignment="1" applyProtection="1">
      <alignment horizontal="center" vertical="center" wrapText="1"/>
    </xf>
    <xf numFmtId="0" fontId="27" fillId="0" borderId="41" xfId="0" applyFont="1" applyFill="1" applyBorder="1" applyAlignment="1" applyProtection="1">
      <alignment horizontal="center" vertical="center" wrapText="1"/>
    </xf>
    <xf numFmtId="0" fontId="10" fillId="2" borderId="42" xfId="0" applyFont="1" applyFill="1" applyBorder="1" applyAlignment="1">
      <alignment horizontal="center" vertical="center" wrapText="1"/>
    </xf>
    <xf numFmtId="0" fontId="19" fillId="2" borderId="2" xfId="0" applyFont="1" applyFill="1" applyBorder="1" applyAlignment="1" applyProtection="1">
      <alignment horizontal="center" vertical="center" wrapText="1"/>
    </xf>
    <xf numFmtId="0" fontId="19" fillId="2" borderId="13" xfId="0" applyFont="1" applyFill="1" applyBorder="1" applyAlignment="1" applyProtection="1">
      <alignment horizontal="center" vertical="center" wrapText="1"/>
    </xf>
    <xf numFmtId="0" fontId="19" fillId="2" borderId="3" xfId="0" applyFont="1" applyFill="1" applyBorder="1" applyAlignment="1" applyProtection="1">
      <alignment horizontal="center" vertical="center" wrapText="1"/>
    </xf>
    <xf numFmtId="0" fontId="19" fillId="2" borderId="18" xfId="0" applyFont="1" applyFill="1" applyBorder="1" applyAlignment="1" applyProtection="1">
      <alignment horizontal="center" vertical="center" wrapText="1"/>
    </xf>
    <xf numFmtId="0" fontId="19" fillId="2" borderId="8" xfId="0" applyFont="1" applyFill="1" applyBorder="1" applyAlignment="1" applyProtection="1">
      <alignment horizontal="center" vertical="center" wrapText="1"/>
    </xf>
    <xf numFmtId="0" fontId="19" fillId="2" borderId="7" xfId="0" applyFont="1" applyFill="1" applyBorder="1" applyAlignment="1" applyProtection="1">
      <alignment horizontal="center" vertical="center" wrapText="1"/>
    </xf>
    <xf numFmtId="0" fontId="19" fillId="2" borderId="14" xfId="0" applyFont="1" applyFill="1" applyBorder="1" applyAlignment="1" applyProtection="1">
      <alignment horizontal="center" vertical="center" wrapText="1"/>
    </xf>
    <xf numFmtId="164" fontId="19" fillId="2" borderId="2" xfId="1" applyNumberFormat="1" applyFont="1" applyFill="1" applyBorder="1" applyAlignment="1" applyProtection="1">
      <alignment horizontal="left" vertical="center" wrapText="1"/>
    </xf>
    <xf numFmtId="164" fontId="19" fillId="2" borderId="14" xfId="1" applyNumberFormat="1" applyFont="1" applyFill="1" applyBorder="1" applyAlignment="1" applyProtection="1">
      <alignment horizontal="left" vertical="center" wrapText="1"/>
    </xf>
    <xf numFmtId="164" fontId="19" fillId="2" borderId="3" xfId="1" applyNumberFormat="1" applyFont="1" applyFill="1" applyBorder="1" applyAlignment="1" applyProtection="1">
      <alignment horizontal="left" vertical="center" wrapText="1"/>
    </xf>
    <xf numFmtId="0" fontId="27" fillId="2" borderId="13" xfId="0" applyFont="1" applyFill="1" applyBorder="1" applyAlignment="1" applyProtection="1">
      <alignment horizontal="left" vertical="center" wrapText="1"/>
    </xf>
    <xf numFmtId="0" fontId="27" fillId="2" borderId="18" xfId="0" applyFont="1" applyFill="1" applyBorder="1" applyAlignment="1" applyProtection="1">
      <alignment horizontal="left" vertical="center" wrapText="1"/>
    </xf>
    <xf numFmtId="0" fontId="27" fillId="2" borderId="7" xfId="0" applyFont="1" applyFill="1" applyBorder="1" applyAlignment="1" applyProtection="1">
      <alignment horizontal="left" vertical="center" wrapText="1"/>
    </xf>
    <xf numFmtId="166" fontId="24" fillId="0" borderId="2" xfId="3" applyNumberFormat="1" applyFont="1" applyBorder="1" applyAlignment="1">
      <alignment horizontal="center" vertical="center"/>
    </xf>
    <xf numFmtId="166" fontId="24" fillId="0" borderId="14" xfId="3" applyNumberFormat="1" applyFont="1" applyBorder="1" applyAlignment="1">
      <alignment horizontal="center" vertical="center"/>
    </xf>
    <xf numFmtId="166" fontId="24" fillId="0" borderId="13" xfId="3" applyNumberFormat="1" applyFont="1" applyBorder="1" applyAlignment="1">
      <alignment horizontal="center" vertical="center"/>
    </xf>
    <xf numFmtId="166" fontId="24" fillId="0" borderId="7" xfId="3" applyNumberFormat="1" applyFont="1" applyBorder="1" applyAlignment="1">
      <alignment horizontal="center" vertical="center"/>
    </xf>
    <xf numFmtId="166" fontId="24" fillId="7" borderId="15" xfId="3" applyNumberFormat="1" applyFont="1" applyFill="1" applyBorder="1" applyAlignment="1">
      <alignment horizontal="center" vertical="center"/>
    </xf>
    <xf numFmtId="166" fontId="24" fillId="7" borderId="2" xfId="3" applyNumberFormat="1" applyFont="1" applyFill="1" applyBorder="1" applyAlignment="1">
      <alignment horizontal="center" vertical="center"/>
    </xf>
    <xf numFmtId="166" fontId="24" fillId="7" borderId="14" xfId="3" applyNumberFormat="1" applyFont="1" applyFill="1" applyBorder="1" applyAlignment="1">
      <alignment horizontal="center" vertical="center"/>
    </xf>
    <xf numFmtId="0" fontId="11" fillId="2" borderId="1" xfId="0" applyFont="1" applyFill="1" applyBorder="1" applyAlignment="1">
      <alignment horizontal="center"/>
    </xf>
    <xf numFmtId="0" fontId="11" fillId="2" borderId="13" xfId="0" applyFont="1" applyFill="1" applyBorder="1" applyAlignment="1">
      <alignment horizontal="center"/>
    </xf>
    <xf numFmtId="0" fontId="12" fillId="2" borderId="31" xfId="0" applyFont="1" applyFill="1" applyBorder="1" applyAlignment="1">
      <alignment horizontal="left" vertical="center" wrapText="1"/>
    </xf>
    <xf numFmtId="0" fontId="12" fillId="2" borderId="39" xfId="0" applyFont="1" applyFill="1" applyBorder="1" applyAlignment="1">
      <alignment horizontal="left" vertical="center" wrapText="1"/>
    </xf>
    <xf numFmtId="0" fontId="12" fillId="2" borderId="40" xfId="0" applyFont="1" applyFill="1" applyBorder="1" applyAlignment="1">
      <alignment horizontal="left" vertical="center" wrapText="1"/>
    </xf>
    <xf numFmtId="0" fontId="12" fillId="2" borderId="19" xfId="0" applyFont="1" applyFill="1" applyBorder="1" applyAlignment="1">
      <alignment horizontal="left" vertical="center"/>
    </xf>
    <xf numFmtId="0" fontId="12" fillId="2" borderId="20" xfId="0" applyFont="1" applyFill="1" applyBorder="1" applyAlignment="1">
      <alignment horizontal="left" vertical="center"/>
    </xf>
    <xf numFmtId="164" fontId="37" fillId="0" borderId="31" xfId="1" applyNumberFormat="1" applyFont="1" applyBorder="1" applyAlignment="1">
      <alignment horizontal="center" vertical="center" wrapText="1" readingOrder="1"/>
    </xf>
    <xf numFmtId="164" fontId="37" fillId="0" borderId="39" xfId="1" applyNumberFormat="1" applyFont="1" applyBorder="1" applyAlignment="1">
      <alignment horizontal="center" vertical="center" wrapText="1" readingOrder="1"/>
    </xf>
    <xf numFmtId="164" fontId="37" fillId="0" borderId="40" xfId="1" applyNumberFormat="1" applyFont="1" applyBorder="1" applyAlignment="1">
      <alignment horizontal="center" vertical="center" wrapText="1" readingOrder="1"/>
    </xf>
    <xf numFmtId="0" fontId="17" fillId="0" borderId="8" xfId="0" applyFont="1" applyBorder="1" applyAlignment="1">
      <alignment horizontal="center" vertical="center" wrapText="1" readingOrder="1"/>
    </xf>
    <xf numFmtId="164" fontId="10" fillId="0" borderId="23" xfId="1" applyNumberFormat="1" applyFont="1" applyBorder="1" applyAlignment="1">
      <alignment horizontal="center" vertical="center" wrapText="1" readingOrder="1"/>
    </xf>
    <xf numFmtId="164" fontId="10" fillId="0" borderId="24" xfId="1" applyNumberFormat="1" applyFont="1" applyBorder="1" applyAlignment="1">
      <alignment horizontal="center" vertical="center" wrapText="1" readingOrder="1"/>
    </xf>
    <xf numFmtId="164" fontId="10" fillId="0" borderId="25" xfId="1" applyNumberFormat="1" applyFont="1" applyBorder="1" applyAlignment="1">
      <alignment horizontal="center" vertical="center" wrapText="1" readingOrder="1"/>
    </xf>
    <xf numFmtId="164" fontId="10" fillId="0" borderId="32" xfId="1" applyNumberFormat="1" applyFont="1" applyBorder="1" applyAlignment="1">
      <alignment horizontal="center" vertical="center" wrapText="1" readingOrder="1"/>
    </xf>
    <xf numFmtId="164" fontId="10" fillId="0" borderId="11" xfId="1" applyNumberFormat="1" applyFont="1" applyBorder="1" applyAlignment="1">
      <alignment horizontal="center" vertical="center" wrapText="1" readingOrder="1"/>
    </xf>
    <xf numFmtId="164" fontId="10" fillId="0" borderId="33" xfId="1" applyNumberFormat="1" applyFont="1" applyBorder="1" applyAlignment="1">
      <alignment horizontal="center" vertical="center" wrapText="1" readingOrder="1"/>
    </xf>
    <xf numFmtId="164" fontId="10" fillId="0" borderId="28" xfId="1" applyNumberFormat="1" applyFont="1" applyBorder="1" applyAlignment="1">
      <alignment horizontal="center" vertical="center" wrapText="1" readingOrder="1"/>
    </xf>
    <xf numFmtId="164" fontId="10" fillId="0" borderId="29" xfId="1" applyNumberFormat="1" applyFont="1" applyBorder="1" applyAlignment="1">
      <alignment horizontal="center" vertical="center" wrapText="1" readingOrder="1"/>
    </xf>
    <xf numFmtId="164" fontId="10" fillId="0" borderId="30" xfId="1" applyNumberFormat="1" applyFont="1" applyBorder="1" applyAlignment="1">
      <alignment horizontal="center" vertical="center" wrapText="1" readingOrder="1"/>
    </xf>
    <xf numFmtId="0" fontId="37" fillId="0" borderId="0" xfId="0" applyFont="1" applyBorder="1" applyAlignment="1">
      <alignment horizontal="center" vertical="center" wrapText="1" readingOrder="1"/>
    </xf>
    <xf numFmtId="0" fontId="10" fillId="0" borderId="0" xfId="0" applyFont="1" applyAlignment="1">
      <alignment horizontal="center" vertical="center" readingOrder="1"/>
    </xf>
    <xf numFmtId="0" fontId="17" fillId="0" borderId="5" xfId="0" applyFont="1" applyBorder="1" applyAlignment="1">
      <alignment horizontal="center" vertical="center" wrapText="1" readingOrder="1"/>
    </xf>
    <xf numFmtId="164" fontId="17" fillId="0" borderId="47" xfId="1" applyNumberFormat="1" applyFont="1" applyBorder="1" applyAlignment="1">
      <alignment horizontal="center" vertical="center" wrapText="1" readingOrder="1"/>
    </xf>
    <xf numFmtId="164" fontId="17" fillId="0" borderId="48" xfId="1" applyNumberFormat="1" applyFont="1" applyBorder="1" applyAlignment="1">
      <alignment horizontal="center" vertical="center" wrapText="1" readingOrder="1"/>
    </xf>
    <xf numFmtId="164" fontId="10" fillId="0" borderId="50" xfId="1" applyNumberFormat="1" applyFont="1" applyBorder="1" applyAlignment="1">
      <alignment horizontal="center" vertical="center" wrapText="1" readingOrder="1"/>
    </xf>
    <xf numFmtId="164" fontId="10" fillId="0" borderId="53" xfId="1" applyNumberFormat="1" applyFont="1" applyBorder="1" applyAlignment="1">
      <alignment horizontal="center" vertical="center" wrapText="1" readingOrder="1"/>
    </xf>
    <xf numFmtId="164" fontId="10" fillId="0" borderId="54" xfId="1" applyNumberFormat="1" applyFont="1" applyBorder="1" applyAlignment="1">
      <alignment horizontal="center" vertical="center" wrapText="1" readingOrder="1"/>
    </xf>
    <xf numFmtId="164" fontId="10" fillId="0" borderId="55" xfId="1" applyNumberFormat="1" applyFont="1" applyBorder="1" applyAlignment="1">
      <alignment horizontal="center" vertical="center" wrapText="1" readingOrder="1"/>
    </xf>
    <xf numFmtId="164" fontId="10" fillId="0" borderId="56" xfId="1" applyNumberFormat="1" applyFont="1" applyBorder="1" applyAlignment="1">
      <alignment horizontal="center" vertical="center" wrapText="1" readingOrder="1"/>
    </xf>
    <xf numFmtId="0" fontId="37" fillId="0" borderId="19" xfId="0" applyFont="1" applyBorder="1" applyAlignment="1">
      <alignment horizontal="center" vertical="center" wrapText="1" readingOrder="1"/>
    </xf>
    <xf numFmtId="0" fontId="37" fillId="0" borderId="20" xfId="0" applyFont="1" applyBorder="1" applyAlignment="1">
      <alignment horizontal="center" vertical="center" wrapText="1" readingOrder="1"/>
    </xf>
    <xf numFmtId="0" fontId="37" fillId="0" borderId="21" xfId="0" applyFont="1" applyBorder="1" applyAlignment="1">
      <alignment horizontal="center" vertical="center" wrapText="1" readingOrder="1"/>
    </xf>
    <xf numFmtId="0" fontId="37" fillId="0" borderId="46" xfId="0" applyFont="1" applyBorder="1" applyAlignment="1">
      <alignment horizontal="center" vertical="center" wrapText="1" readingOrder="1"/>
    </xf>
    <xf numFmtId="164" fontId="10" fillId="0" borderId="22" xfId="1" applyNumberFormat="1" applyFont="1" applyBorder="1" applyAlignment="1">
      <alignment horizontal="center" vertical="center" wrapText="1" readingOrder="1"/>
    </xf>
    <xf numFmtId="164" fontId="10" fillId="0" borderId="37" xfId="1" applyNumberFormat="1" applyFont="1" applyBorder="1" applyAlignment="1">
      <alignment horizontal="center" vertical="center" wrapText="1" readingOrder="1"/>
    </xf>
    <xf numFmtId="164" fontId="10" fillId="0" borderId="38" xfId="1" applyNumberFormat="1" applyFont="1" applyBorder="1" applyAlignment="1">
      <alignment horizontal="center" vertical="center" wrapText="1" readingOrder="1"/>
    </xf>
    <xf numFmtId="164" fontId="10" fillId="0" borderId="57" xfId="1" applyNumberFormat="1" applyFont="1" applyBorder="1" applyAlignment="1">
      <alignment horizontal="center" vertical="center" wrapText="1" readingOrder="1"/>
    </xf>
    <xf numFmtId="164" fontId="37" fillId="0" borderId="45" xfId="1" applyNumberFormat="1" applyFont="1" applyBorder="1" applyAlignment="1">
      <alignment horizontal="center" vertical="center" wrapText="1" readingOrder="1"/>
    </xf>
    <xf numFmtId="164" fontId="10" fillId="0" borderId="49" xfId="1" applyNumberFormat="1" applyFont="1" applyBorder="1" applyAlignment="1">
      <alignment horizontal="center" vertical="center" wrapText="1" readingOrder="1"/>
    </xf>
    <xf numFmtId="164" fontId="10" fillId="0" borderId="51" xfId="1" applyNumberFormat="1" applyFont="1" applyBorder="1" applyAlignment="1">
      <alignment horizontal="center" vertical="center" wrapText="1" readingOrder="1"/>
    </xf>
    <xf numFmtId="0" fontId="13" fillId="3" borderId="13" xfId="0" applyFont="1" applyFill="1" applyBorder="1" applyAlignment="1">
      <alignment horizontal="center" vertical="center" wrapText="1"/>
    </xf>
    <xf numFmtId="0" fontId="33" fillId="3" borderId="0" xfId="0" applyFont="1" applyFill="1" applyBorder="1" applyAlignment="1">
      <alignment horizontal="center" vertical="center" wrapText="1" readingOrder="1"/>
    </xf>
    <xf numFmtId="0" fontId="37" fillId="0" borderId="10" xfId="0" applyFont="1" applyBorder="1" applyAlignment="1">
      <alignment horizontal="center" vertical="center" wrapText="1" readingOrder="1"/>
    </xf>
    <xf numFmtId="0" fontId="37" fillId="0" borderId="9" xfId="0" applyFont="1" applyBorder="1" applyAlignment="1">
      <alignment horizontal="center" vertical="center" wrapText="1" readingOrder="1"/>
    </xf>
    <xf numFmtId="0" fontId="37" fillId="0" borderId="17" xfId="0" applyFont="1" applyBorder="1" applyAlignment="1">
      <alignment horizontal="center" vertical="center" wrapText="1" readingOrder="1"/>
    </xf>
    <xf numFmtId="0" fontId="33" fillId="4" borderId="36" xfId="0" applyFont="1" applyFill="1" applyBorder="1" applyAlignment="1">
      <alignment horizontal="center" vertical="center" wrapText="1" readingOrder="1"/>
    </xf>
    <xf numFmtId="0" fontId="10" fillId="0" borderId="7" xfId="0" applyFont="1" applyBorder="1" applyAlignment="1"/>
    <xf numFmtId="0" fontId="13" fillId="3" borderId="7" xfId="0" applyFont="1" applyFill="1" applyBorder="1" applyAlignment="1">
      <alignment horizontal="center" vertical="center"/>
    </xf>
    <xf numFmtId="0" fontId="10" fillId="3" borderId="7" xfId="0" applyFont="1" applyFill="1" applyBorder="1" applyAlignment="1">
      <alignment horizontal="center" vertical="center"/>
    </xf>
    <xf numFmtId="0" fontId="37" fillId="0" borderId="10" xfId="0" applyFont="1" applyBorder="1" applyAlignment="1">
      <alignment horizontal="center" vertical="center" wrapText="1" readingOrder="1"/>
    </xf>
    <xf numFmtId="0" fontId="37" fillId="0" borderId="9" xfId="0" applyFont="1" applyBorder="1" applyAlignment="1">
      <alignment horizontal="center" vertical="center" wrapText="1" readingOrder="1"/>
    </xf>
    <xf numFmtId="0" fontId="37" fillId="0" borderId="17" xfId="0" applyFont="1" applyBorder="1" applyAlignment="1">
      <alignment horizontal="center" vertical="center" wrapText="1" readingOrder="1"/>
    </xf>
    <xf numFmtId="0" fontId="10" fillId="0" borderId="11" xfId="0" applyFont="1" applyBorder="1" applyAlignment="1">
      <alignment horizontal="center" vertical="center" wrapText="1"/>
    </xf>
    <xf numFmtId="0" fontId="10" fillId="3" borderId="18" xfId="0" applyFont="1" applyFill="1" applyBorder="1" applyAlignment="1">
      <alignment horizontal="center" vertical="center" wrapText="1"/>
    </xf>
    <xf numFmtId="0" fontId="10" fillId="3" borderId="15" xfId="0" applyNumberFormat="1" applyFont="1" applyFill="1" applyBorder="1" applyAlignment="1">
      <alignment horizontal="justify" vertical="center" wrapText="1"/>
    </xf>
    <xf numFmtId="0" fontId="10" fillId="3" borderId="7" xfId="0" applyNumberFormat="1" applyFont="1" applyFill="1" applyBorder="1" applyAlignment="1">
      <alignment horizontal="justify" vertical="center" wrapText="1"/>
    </xf>
    <xf numFmtId="0" fontId="10" fillId="0" borderId="11" xfId="0" applyFont="1" applyBorder="1" applyAlignment="1">
      <alignment horizontal="left" vertical="center" wrapText="1"/>
    </xf>
    <xf numFmtId="0" fontId="27" fillId="2" borderId="15" xfId="0" applyFont="1" applyFill="1" applyBorder="1" applyAlignment="1" applyProtection="1">
      <alignment horizontal="justify" vertical="center" wrapText="1"/>
    </xf>
    <xf numFmtId="0" fontId="27" fillId="2" borderId="0" xfId="0" applyFont="1" applyFill="1" applyBorder="1" applyAlignment="1" applyProtection="1">
      <alignment horizontal="justify" vertical="center" wrapText="1"/>
    </xf>
    <xf numFmtId="0" fontId="10" fillId="0" borderId="13" xfId="0" applyFont="1" applyBorder="1" applyAlignment="1">
      <alignment horizontal="center" vertical="center" wrapText="1"/>
    </xf>
    <xf numFmtId="0" fontId="10" fillId="0" borderId="11" xfId="0" applyFont="1" applyBorder="1" applyAlignment="1">
      <alignment vertical="center" wrapText="1"/>
    </xf>
    <xf numFmtId="0" fontId="10" fillId="3" borderId="11" xfId="0" applyFont="1" applyFill="1" applyBorder="1" applyAlignment="1">
      <alignment horizontal="left" vertical="center" wrapText="1"/>
    </xf>
    <xf numFmtId="0" fontId="10" fillId="0" borderId="11" xfId="0" applyFont="1" applyBorder="1" applyAlignment="1">
      <alignment wrapText="1"/>
    </xf>
    <xf numFmtId="0" fontId="10" fillId="3" borderId="11" xfId="0" applyFont="1" applyFill="1" applyBorder="1" applyAlignment="1">
      <alignment horizontal="center" vertical="center" wrapText="1"/>
    </xf>
    <xf numFmtId="0" fontId="10" fillId="0" borderId="61" xfId="0" applyFont="1" applyBorder="1" applyAlignment="1">
      <alignment horizontal="center" vertical="center" wrapText="1"/>
    </xf>
    <xf numFmtId="0" fontId="24" fillId="0" borderId="18" xfId="2" applyFont="1" applyBorder="1" applyAlignment="1">
      <alignment wrapText="1"/>
    </xf>
    <xf numFmtId="0" fontId="10" fillId="0" borderId="7" xfId="0" applyFont="1" applyBorder="1" applyAlignment="1">
      <alignment wrapText="1"/>
    </xf>
    <xf numFmtId="0" fontId="24" fillId="0" borderId="7" xfId="2" applyFont="1" applyBorder="1"/>
    <xf numFmtId="0" fontId="10" fillId="3" borderId="7" xfId="0" applyFont="1" applyFill="1" applyBorder="1" applyAlignment="1">
      <alignment horizontal="left" vertical="center" wrapText="1"/>
    </xf>
    <xf numFmtId="0" fontId="24" fillId="0" borderId="7" xfId="2" applyFont="1" applyBorder="1" applyAlignment="1">
      <alignment vertical="center" wrapText="1"/>
    </xf>
    <xf numFmtId="164" fontId="10" fillId="0" borderId="1" xfId="0" applyNumberFormat="1" applyFont="1" applyBorder="1" applyAlignment="1">
      <alignment vertical="center" readingOrder="1"/>
    </xf>
    <xf numFmtId="166" fontId="24" fillId="7" borderId="13" xfId="3" applyNumberFormat="1" applyFont="1" applyFill="1" applyBorder="1" applyAlignment="1">
      <alignment vertical="center"/>
    </xf>
    <xf numFmtId="166" fontId="24" fillId="7" borderId="7" xfId="3" applyNumberFormat="1" applyFont="1" applyFill="1" applyBorder="1" applyAlignment="1">
      <alignment vertical="center"/>
    </xf>
    <xf numFmtId="0" fontId="27" fillId="2" borderId="58" xfId="0" applyFont="1" applyFill="1" applyBorder="1" applyAlignment="1" applyProtection="1">
      <alignment horizontal="center" vertical="center" wrapText="1"/>
    </xf>
    <xf numFmtId="0" fontId="27" fillId="0" borderId="58" xfId="0" applyFont="1" applyFill="1" applyBorder="1" applyAlignment="1" applyProtection="1">
      <alignment horizontal="center" vertical="center" wrapText="1"/>
    </xf>
    <xf numFmtId="0" fontId="10" fillId="2" borderId="64" xfId="0" applyFont="1" applyFill="1" applyBorder="1" applyAlignment="1">
      <alignment horizontal="center" vertical="center" wrapText="1"/>
    </xf>
    <xf numFmtId="0" fontId="27" fillId="2" borderId="16" xfId="0" applyFont="1" applyFill="1" applyBorder="1" applyAlignment="1" applyProtection="1">
      <alignment horizontal="justify" vertical="center" wrapText="1"/>
    </xf>
    <xf numFmtId="0" fontId="10" fillId="0" borderId="7" xfId="0" applyFont="1" applyBorder="1"/>
    <xf numFmtId="0" fontId="19" fillId="2" borderId="0" xfId="0" applyFont="1" applyFill="1" applyBorder="1" applyAlignment="1" applyProtection="1">
      <alignment horizontal="center" vertical="center" wrapText="1"/>
    </xf>
    <xf numFmtId="0" fontId="10" fillId="0" borderId="13" xfId="0" applyFont="1" applyBorder="1"/>
    <xf numFmtId="0" fontId="33" fillId="4" borderId="1" xfId="0" applyFont="1" applyFill="1" applyBorder="1" applyAlignment="1">
      <alignment horizontal="center" vertical="center" wrapText="1" readingOrder="1"/>
    </xf>
    <xf numFmtId="0" fontId="33" fillId="4" borderId="65" xfId="0" applyFont="1" applyFill="1" applyBorder="1" applyAlignment="1">
      <alignment horizontal="center" vertical="center" wrapText="1" readingOrder="1"/>
    </xf>
    <xf numFmtId="0" fontId="33" fillId="4" borderId="66" xfId="0" applyFont="1" applyFill="1" applyBorder="1" applyAlignment="1">
      <alignment horizontal="center" vertical="center" wrapText="1" readingOrder="1"/>
    </xf>
    <xf numFmtId="164" fontId="17" fillId="0" borderId="67" xfId="1" applyNumberFormat="1" applyFont="1" applyBorder="1" applyAlignment="1">
      <alignment horizontal="center" vertical="center" wrapText="1" readingOrder="1"/>
    </xf>
    <xf numFmtId="164" fontId="10" fillId="0" borderId="63" xfId="1" applyNumberFormat="1" applyFont="1" applyBorder="1" applyAlignment="1">
      <alignment horizontal="center" vertical="center" wrapText="1" readingOrder="1"/>
    </xf>
    <xf numFmtId="164" fontId="10" fillId="0" borderId="61" xfId="1" applyNumberFormat="1" applyFont="1" applyBorder="1" applyAlignment="1">
      <alignment horizontal="center" vertical="center" wrapText="1" readingOrder="1"/>
    </xf>
    <xf numFmtId="164" fontId="17" fillId="0" borderId="68" xfId="1" applyNumberFormat="1" applyFont="1" applyBorder="1" applyAlignment="1">
      <alignment horizontal="center" vertical="center" wrapText="1" readingOrder="1"/>
    </xf>
    <xf numFmtId="164" fontId="17" fillId="0" borderId="69" xfId="1" applyNumberFormat="1" applyFont="1" applyBorder="1" applyAlignment="1">
      <alignment horizontal="center" vertical="center" wrapText="1" readingOrder="1"/>
    </xf>
    <xf numFmtId="164" fontId="17" fillId="0" borderId="70" xfId="1" applyNumberFormat="1" applyFont="1" applyBorder="1" applyAlignment="1">
      <alignment horizontal="center" vertical="center" wrapText="1" readingOrder="1"/>
    </xf>
    <xf numFmtId="164" fontId="10" fillId="0" borderId="39" xfId="1" applyNumberFormat="1" applyFont="1" applyBorder="1" applyAlignment="1">
      <alignment horizontal="center" vertical="center" wrapText="1" readingOrder="1"/>
    </xf>
    <xf numFmtId="0" fontId="6" fillId="2" borderId="1" xfId="0" applyFont="1" applyFill="1" applyBorder="1" applyAlignment="1">
      <alignment horizontal="center"/>
    </xf>
    <xf numFmtId="0" fontId="6" fillId="2" borderId="2" xfId="0" applyFont="1" applyFill="1" applyBorder="1" applyAlignment="1">
      <alignment horizontal="center"/>
    </xf>
    <xf numFmtId="0" fontId="6" fillId="2" borderId="16" xfId="0" applyFont="1" applyFill="1" applyBorder="1" applyAlignment="1">
      <alignment horizontal="center"/>
    </xf>
    <xf numFmtId="0" fontId="6" fillId="2" borderId="5" xfId="0" applyFont="1" applyFill="1" applyBorder="1" applyAlignment="1">
      <alignment horizontal="center"/>
    </xf>
    <xf numFmtId="0" fontId="6" fillId="2" borderId="3" xfId="0" applyFont="1" applyFill="1" applyBorder="1" applyAlignment="1">
      <alignment horizontal="center"/>
    </xf>
    <xf numFmtId="0" fontId="6" fillId="2" borderId="6" xfId="0" applyFont="1" applyFill="1" applyBorder="1" applyAlignment="1">
      <alignment horizontal="center"/>
    </xf>
    <xf numFmtId="0" fontId="39" fillId="13" borderId="8" xfId="2" applyFont="1" applyFill="1" applyBorder="1" applyAlignment="1">
      <alignment wrapText="1"/>
    </xf>
    <xf numFmtId="0" fontId="39" fillId="13" borderId="14" xfId="2" applyFont="1" applyFill="1" applyBorder="1" applyAlignment="1">
      <alignment wrapText="1"/>
    </xf>
    <xf numFmtId="0" fontId="39" fillId="13" borderId="15" xfId="2" applyFont="1" applyFill="1" applyBorder="1" applyAlignment="1">
      <alignment wrapText="1"/>
    </xf>
    <xf numFmtId="0" fontId="38" fillId="13" borderId="1" xfId="2" applyFont="1" applyFill="1" applyBorder="1" applyAlignment="1">
      <alignment horizontal="center" vertical="center" wrapText="1"/>
    </xf>
    <xf numFmtId="0" fontId="38" fillId="13" borderId="2" xfId="2" applyFont="1" applyFill="1" applyBorder="1" applyAlignment="1">
      <alignment horizontal="center" vertical="center" wrapText="1"/>
    </xf>
    <xf numFmtId="0" fontId="38" fillId="13" borderId="16" xfId="2" applyFont="1" applyFill="1" applyBorder="1" applyAlignment="1">
      <alignment horizontal="center" vertical="center" wrapText="1"/>
    </xf>
    <xf numFmtId="0" fontId="38" fillId="13" borderId="5" xfId="2" applyFont="1" applyFill="1" applyBorder="1" applyAlignment="1">
      <alignment horizontal="center" vertical="center" wrapText="1"/>
    </xf>
    <xf numFmtId="0" fontId="38" fillId="13" borderId="3" xfId="2" applyFont="1" applyFill="1" applyBorder="1" applyAlignment="1">
      <alignment horizontal="center" vertical="center" wrapText="1"/>
    </xf>
    <xf numFmtId="0" fontId="38" fillId="13" borderId="6" xfId="2" applyFont="1" applyFill="1" applyBorder="1" applyAlignment="1">
      <alignment horizontal="center" vertical="center" wrapText="1"/>
    </xf>
    <xf numFmtId="0" fontId="39" fillId="13" borderId="1" xfId="2" applyFont="1" applyFill="1" applyBorder="1" applyAlignment="1">
      <alignment horizontal="center" vertical="center" wrapText="1"/>
    </xf>
    <xf numFmtId="0" fontId="39" fillId="13" borderId="2" xfId="2" applyFont="1" applyFill="1" applyBorder="1" applyAlignment="1">
      <alignment horizontal="center" vertical="center" wrapText="1"/>
    </xf>
    <xf numFmtId="0" fontId="39" fillId="13" borderId="16" xfId="2" applyFont="1" applyFill="1" applyBorder="1" applyAlignment="1">
      <alignment horizontal="center" vertical="center" wrapText="1"/>
    </xf>
    <xf numFmtId="0" fontId="39" fillId="13" borderId="5" xfId="2" applyFont="1" applyFill="1" applyBorder="1" applyAlignment="1">
      <alignment horizontal="center" vertical="center" wrapText="1"/>
    </xf>
    <xf numFmtId="0" fontId="39" fillId="13" borderId="3" xfId="2" applyFont="1" applyFill="1" applyBorder="1" applyAlignment="1">
      <alignment horizontal="center" vertical="center" wrapText="1"/>
    </xf>
    <xf numFmtId="0" fontId="39" fillId="13" borderId="6" xfId="2" applyFont="1" applyFill="1" applyBorder="1" applyAlignment="1">
      <alignment horizontal="center" vertical="center" wrapText="1"/>
    </xf>
    <xf numFmtId="0" fontId="39" fillId="0" borderId="4" xfId="2" applyFont="1" applyFill="1" applyBorder="1" applyAlignment="1">
      <alignment horizontal="center" vertical="center" textRotation="90"/>
    </xf>
    <xf numFmtId="0" fontId="38" fillId="13" borderId="12" xfId="2" applyFont="1" applyFill="1" applyBorder="1" applyAlignment="1">
      <alignment horizontal="center" vertical="center" wrapText="1"/>
    </xf>
    <xf numFmtId="0" fontId="38" fillId="13" borderId="4" xfId="2" applyFont="1" applyFill="1" applyBorder="1" applyAlignment="1">
      <alignment horizontal="center" vertical="center" wrapText="1"/>
    </xf>
    <xf numFmtId="0" fontId="39" fillId="13" borderId="43" xfId="2" applyFont="1" applyFill="1" applyBorder="1" applyAlignment="1">
      <alignment horizontal="left" vertical="center" wrapText="1"/>
    </xf>
    <xf numFmtId="0" fontId="39" fillId="13" borderId="42" xfId="2" applyFont="1" applyFill="1" applyBorder="1" applyAlignment="1">
      <alignment horizontal="left" vertical="center" wrapText="1"/>
    </xf>
    <xf numFmtId="0" fontId="38" fillId="13" borderId="8" xfId="2" applyFont="1" applyFill="1" applyBorder="1" applyAlignment="1">
      <alignment horizontal="center" vertical="center" wrapText="1"/>
    </xf>
    <xf numFmtId="0" fontId="38" fillId="13" borderId="14" xfId="2" applyFont="1" applyFill="1" applyBorder="1" applyAlignment="1">
      <alignment horizontal="center" vertical="center" wrapText="1"/>
    </xf>
    <xf numFmtId="0" fontId="38" fillId="13" borderId="15" xfId="2" applyFont="1" applyFill="1" applyBorder="1" applyAlignment="1">
      <alignment horizontal="center" vertical="center" wrapText="1"/>
    </xf>
    <xf numFmtId="0" fontId="39" fillId="13" borderId="8" xfId="2" applyFont="1" applyFill="1" applyBorder="1" applyAlignment="1">
      <alignment horizontal="left" vertical="center" wrapText="1"/>
    </xf>
    <xf numFmtId="0" fontId="39" fillId="13" borderId="15" xfId="2" applyFont="1" applyFill="1" applyBorder="1" applyAlignment="1">
      <alignment horizontal="left" vertical="center" wrapText="1"/>
    </xf>
    <xf numFmtId="0" fontId="38" fillId="13" borderId="1" xfId="2" applyFont="1" applyFill="1" applyBorder="1" applyAlignment="1">
      <alignment horizontal="center" vertical="center"/>
    </xf>
    <xf numFmtId="0" fontId="38" fillId="13" borderId="2" xfId="2" applyFont="1" applyFill="1" applyBorder="1" applyAlignment="1">
      <alignment horizontal="center" vertical="center"/>
    </xf>
    <xf numFmtId="0" fontId="38" fillId="13" borderId="16" xfId="2" applyFont="1" applyFill="1" applyBorder="1" applyAlignment="1">
      <alignment horizontal="center" vertical="center"/>
    </xf>
    <xf numFmtId="0" fontId="39" fillId="13" borderId="1" xfId="2" applyFont="1" applyFill="1" applyBorder="1" applyAlignment="1">
      <alignment vertical="center" wrapText="1"/>
    </xf>
    <xf numFmtId="0" fontId="39" fillId="13" borderId="2" xfId="2" applyFont="1" applyFill="1" applyBorder="1" applyAlignment="1">
      <alignment vertical="center" wrapText="1"/>
    </xf>
    <xf numFmtId="0" fontId="39" fillId="13" borderId="16" xfId="2" applyFont="1" applyFill="1" applyBorder="1" applyAlignment="1">
      <alignment vertical="center" wrapText="1"/>
    </xf>
    <xf numFmtId="0" fontId="38" fillId="13" borderId="5" xfId="2" applyFont="1" applyFill="1" applyBorder="1" applyAlignment="1">
      <alignment horizontal="center" vertical="center"/>
    </xf>
    <xf numFmtId="0" fontId="38" fillId="13" borderId="3" xfId="2" applyFont="1" applyFill="1" applyBorder="1" applyAlignment="1">
      <alignment horizontal="center" vertical="center"/>
    </xf>
    <xf numFmtId="0" fontId="38" fillId="13" borderId="6" xfId="2" applyFont="1" applyFill="1" applyBorder="1" applyAlignment="1">
      <alignment horizontal="center" vertical="center"/>
    </xf>
    <xf numFmtId="0" fontId="39" fillId="13" borderId="8" xfId="2" applyFont="1" applyFill="1" applyBorder="1" applyAlignment="1">
      <alignment vertical="center" wrapText="1"/>
    </xf>
    <xf numFmtId="0" fontId="39" fillId="13" borderId="14" xfId="2" applyFont="1" applyFill="1" applyBorder="1" applyAlignment="1">
      <alignment vertical="center" wrapText="1"/>
    </xf>
    <xf numFmtId="0" fontId="39" fillId="13" borderId="15" xfId="2" applyFont="1" applyFill="1" applyBorder="1" applyAlignment="1">
      <alignment vertical="center" wrapText="1"/>
    </xf>
    <xf numFmtId="0" fontId="2" fillId="13" borderId="16" xfId="2" applyFill="1" applyBorder="1"/>
    <xf numFmtId="0" fontId="2" fillId="13" borderId="5" xfId="2" applyFill="1" applyBorder="1"/>
    <xf numFmtId="0" fontId="2" fillId="13" borderId="6" xfId="2" applyFill="1" applyBorder="1"/>
    <xf numFmtId="0" fontId="39" fillId="13" borderId="1" xfId="2" applyFont="1" applyFill="1" applyBorder="1" applyAlignment="1">
      <alignment horizontal="left" vertical="center" wrapText="1"/>
    </xf>
    <xf numFmtId="0" fontId="39" fillId="13" borderId="16" xfId="2" applyFont="1" applyFill="1" applyBorder="1" applyAlignment="1">
      <alignment horizontal="left" vertical="center" wrapText="1"/>
    </xf>
    <xf numFmtId="0" fontId="39" fillId="13" borderId="5" xfId="2" applyFont="1" applyFill="1" applyBorder="1" applyAlignment="1">
      <alignment horizontal="left" vertical="center" wrapText="1"/>
    </xf>
    <xf numFmtId="0" fontId="39" fillId="13" borderId="6" xfId="2" applyFont="1" applyFill="1" applyBorder="1" applyAlignment="1">
      <alignment horizontal="left" vertical="center" wrapText="1"/>
    </xf>
    <xf numFmtId="0" fontId="39" fillId="12" borderId="8" xfId="2" applyNumberFormat="1" applyFont="1" applyFill="1" applyBorder="1" applyAlignment="1">
      <alignment horizontal="left" vertical="center" wrapText="1"/>
    </xf>
    <xf numFmtId="0" fontId="39" fillId="12" borderId="15" xfId="2" applyNumberFormat="1" applyFont="1" applyFill="1" applyBorder="1" applyAlignment="1">
      <alignment horizontal="left" vertical="center" wrapText="1"/>
    </xf>
    <xf numFmtId="0" fontId="38" fillId="12" borderId="8" xfId="2" applyNumberFormat="1" applyFont="1" applyFill="1" applyBorder="1" applyAlignment="1">
      <alignment horizontal="center" vertical="center" wrapText="1"/>
    </xf>
    <xf numFmtId="0" fontId="38" fillId="12" borderId="14" xfId="2" applyNumberFormat="1" applyFont="1" applyFill="1" applyBorder="1" applyAlignment="1">
      <alignment horizontal="center" vertical="center" wrapText="1"/>
    </xf>
    <xf numFmtId="0" fontId="38" fillId="12" borderId="15" xfId="2" applyNumberFormat="1" applyFont="1" applyFill="1" applyBorder="1" applyAlignment="1">
      <alignment horizontal="center" vertical="center" wrapText="1"/>
    </xf>
    <xf numFmtId="0" fontId="39" fillId="12" borderId="14" xfId="2" applyNumberFormat="1" applyFont="1" applyFill="1" applyBorder="1" applyAlignment="1">
      <alignment horizontal="left" vertical="center" wrapText="1"/>
    </xf>
    <xf numFmtId="0" fontId="38" fillId="12" borderId="8" xfId="2" applyNumberFormat="1" applyFont="1" applyFill="1" applyBorder="1" applyAlignment="1">
      <alignment horizontal="center" vertical="center"/>
    </xf>
    <xf numFmtId="0" fontId="38" fillId="12" borderId="15" xfId="2" applyNumberFormat="1" applyFont="1" applyFill="1" applyBorder="1" applyAlignment="1">
      <alignment horizontal="center" vertical="center"/>
    </xf>
    <xf numFmtId="0" fontId="39" fillId="12" borderId="1" xfId="2" applyNumberFormat="1" applyFont="1" applyFill="1" applyBorder="1" applyAlignment="1">
      <alignment horizontal="left" vertical="center" wrapText="1"/>
    </xf>
    <xf numFmtId="0" fontId="39" fillId="12" borderId="16" xfId="2" applyNumberFormat="1" applyFont="1" applyFill="1" applyBorder="1" applyAlignment="1">
      <alignment horizontal="left" vertical="center" wrapText="1"/>
    </xf>
    <xf numFmtId="0" fontId="39" fillId="12" borderId="8" xfId="2" applyNumberFormat="1" applyFont="1" applyFill="1" applyBorder="1" applyAlignment="1">
      <alignment horizontal="justify" vertical="center" wrapText="1"/>
    </xf>
    <xf numFmtId="0" fontId="39" fillId="12" borderId="15" xfId="2" applyNumberFormat="1" applyFont="1" applyFill="1" applyBorder="1" applyAlignment="1">
      <alignment horizontal="justify" vertical="center" wrapText="1"/>
    </xf>
    <xf numFmtId="0" fontId="38" fillId="12" borderId="1" xfId="2" applyNumberFormat="1" applyFont="1" applyFill="1" applyBorder="1" applyAlignment="1">
      <alignment horizontal="center" vertical="center" wrapText="1"/>
    </xf>
    <xf numFmtId="0" fontId="38" fillId="12" borderId="2" xfId="2" applyNumberFormat="1" applyFont="1" applyFill="1" applyBorder="1" applyAlignment="1">
      <alignment horizontal="center" vertical="center" wrapText="1"/>
    </xf>
    <xf numFmtId="0" fontId="38" fillId="12" borderId="16" xfId="2" applyNumberFormat="1" applyFont="1" applyFill="1" applyBorder="1" applyAlignment="1">
      <alignment horizontal="center" vertical="center" wrapText="1"/>
    </xf>
    <xf numFmtId="0" fontId="38" fillId="12" borderId="5" xfId="2" applyNumberFormat="1" applyFont="1" applyFill="1" applyBorder="1" applyAlignment="1">
      <alignment horizontal="center" vertical="center" wrapText="1"/>
    </xf>
    <xf numFmtId="0" fontId="38" fillId="12" borderId="3" xfId="2" applyNumberFormat="1" applyFont="1" applyFill="1" applyBorder="1" applyAlignment="1">
      <alignment horizontal="center" vertical="center" wrapText="1"/>
    </xf>
    <xf numFmtId="0" fontId="38" fillId="12" borderId="6" xfId="2" applyNumberFormat="1" applyFont="1" applyFill="1" applyBorder="1" applyAlignment="1">
      <alignment horizontal="center" vertical="center" wrapText="1"/>
    </xf>
    <xf numFmtId="0" fontId="39" fillId="12" borderId="2" xfId="2" applyNumberFormat="1" applyFont="1" applyFill="1" applyBorder="1" applyAlignment="1">
      <alignment horizontal="left" vertical="center" wrapText="1"/>
    </xf>
    <xf numFmtId="0" fontId="39" fillId="12" borderId="5" xfId="2" applyNumberFormat="1" applyFont="1" applyFill="1" applyBorder="1" applyAlignment="1">
      <alignment horizontal="left" vertical="center" wrapText="1"/>
    </xf>
    <xf numFmtId="0" fontId="39" fillId="12" borderId="3" xfId="2" applyNumberFormat="1" applyFont="1" applyFill="1" applyBorder="1" applyAlignment="1">
      <alignment horizontal="left" vertical="center" wrapText="1"/>
    </xf>
    <xf numFmtId="0" fontId="39" fillId="12" borderId="6" xfId="2" applyNumberFormat="1" applyFont="1" applyFill="1" applyBorder="1" applyAlignment="1">
      <alignment horizontal="left" vertical="center" wrapText="1"/>
    </xf>
    <xf numFmtId="0" fontId="4" fillId="3" borderId="4" xfId="0" applyFont="1" applyFill="1" applyBorder="1" applyAlignment="1">
      <alignment horizontal="center" vertical="center" textRotation="90"/>
    </xf>
    <xf numFmtId="0" fontId="14" fillId="0" borderId="4" xfId="2" applyFont="1" applyFill="1" applyBorder="1" applyAlignment="1">
      <alignment horizontal="center" vertical="center" textRotation="90"/>
    </xf>
    <xf numFmtId="0" fontId="2" fillId="0" borderId="4" xfId="2" applyFill="1" applyBorder="1" applyAlignment="1">
      <alignment horizontal="center" vertical="center" textRotation="90"/>
    </xf>
    <xf numFmtId="0" fontId="38" fillId="12" borderId="12" xfId="2" applyNumberFormat="1" applyFont="1" applyFill="1" applyBorder="1" applyAlignment="1">
      <alignment horizontal="center" vertical="center" wrapText="1"/>
    </xf>
    <xf numFmtId="0" fontId="38" fillId="12" borderId="0" xfId="2" applyNumberFormat="1" applyFont="1" applyFill="1" applyBorder="1" applyAlignment="1">
      <alignment horizontal="center" vertical="center" wrapText="1"/>
    </xf>
    <xf numFmtId="0" fontId="38" fillId="12" borderId="4" xfId="2" applyNumberFormat="1" applyFont="1" applyFill="1" applyBorder="1" applyAlignment="1">
      <alignment horizontal="center" vertical="center" wrapText="1"/>
    </xf>
    <xf numFmtId="0" fontId="39" fillId="12" borderId="1" xfId="2" applyNumberFormat="1" applyFont="1" applyFill="1" applyBorder="1" applyAlignment="1">
      <alignment horizontal="justify" vertical="center" wrapText="1"/>
    </xf>
    <xf numFmtId="0" fontId="39" fillId="12" borderId="2" xfId="2" applyNumberFormat="1" applyFont="1" applyFill="1" applyBorder="1" applyAlignment="1">
      <alignment horizontal="justify" vertical="center" wrapText="1"/>
    </xf>
    <xf numFmtId="0" fontId="39" fillId="12" borderId="16" xfId="2" applyNumberFormat="1" applyFont="1" applyFill="1" applyBorder="1" applyAlignment="1">
      <alignment horizontal="justify" vertical="center" wrapText="1"/>
    </xf>
    <xf numFmtId="0" fontId="39" fillId="12" borderId="12" xfId="2" applyNumberFormat="1" applyFont="1" applyFill="1" applyBorder="1" applyAlignment="1">
      <alignment horizontal="justify" vertical="center" wrapText="1"/>
    </xf>
    <xf numFmtId="0" fontId="39" fillId="12" borderId="0" xfId="2" applyNumberFormat="1" applyFont="1" applyFill="1" applyBorder="1" applyAlignment="1">
      <alignment horizontal="justify" vertical="center" wrapText="1"/>
    </xf>
    <xf numFmtId="0" fontId="39" fillId="12" borderId="4" xfId="2" applyNumberFormat="1" applyFont="1" applyFill="1" applyBorder="1" applyAlignment="1">
      <alignment horizontal="justify" vertical="center" wrapText="1"/>
    </xf>
    <xf numFmtId="0" fontId="39" fillId="12" borderId="5" xfId="2" applyNumberFormat="1" applyFont="1" applyFill="1" applyBorder="1" applyAlignment="1">
      <alignment horizontal="justify" vertical="center" wrapText="1"/>
    </xf>
    <xf numFmtId="0" fontId="39" fillId="12" borderId="3" xfId="2" applyNumberFormat="1" applyFont="1" applyFill="1" applyBorder="1" applyAlignment="1">
      <alignment horizontal="justify" vertical="center" wrapText="1"/>
    </xf>
    <xf numFmtId="0" fontId="39" fillId="12" borderId="6" xfId="2" applyNumberFormat="1" applyFont="1" applyFill="1" applyBorder="1" applyAlignment="1">
      <alignment horizontal="justify" vertical="center" wrapText="1"/>
    </xf>
    <xf numFmtId="0" fontId="39" fillId="12" borderId="14" xfId="2" applyNumberFormat="1" applyFont="1" applyFill="1" applyBorder="1" applyAlignment="1">
      <alignment horizontal="justify" vertical="center" wrapText="1"/>
    </xf>
    <xf numFmtId="0" fontId="38" fillId="11" borderId="8" xfId="2" applyFont="1" applyFill="1" applyBorder="1" applyAlignment="1">
      <alignment horizontal="center" vertical="center"/>
    </xf>
    <xf numFmtId="0" fontId="38" fillId="11" borderId="14" xfId="2" applyFont="1" applyFill="1" applyBorder="1" applyAlignment="1">
      <alignment horizontal="center" vertical="center"/>
    </xf>
    <xf numFmtId="0" fontId="38" fillId="11" borderId="15" xfId="2" applyFont="1" applyFill="1" applyBorder="1" applyAlignment="1">
      <alignment horizontal="center" vertical="center"/>
    </xf>
    <xf numFmtId="0" fontId="39" fillId="11" borderId="8" xfId="2" applyFont="1" applyFill="1" applyBorder="1" applyAlignment="1">
      <alignment horizontal="left" vertical="center" wrapText="1"/>
    </xf>
    <xf numFmtId="0" fontId="39" fillId="11" borderId="14" xfId="2" applyFont="1" applyFill="1" applyBorder="1" applyAlignment="1">
      <alignment horizontal="left" vertical="center" wrapText="1"/>
    </xf>
    <xf numFmtId="0" fontId="39" fillId="11" borderId="15" xfId="2" applyFont="1" applyFill="1" applyBorder="1" applyAlignment="1">
      <alignment horizontal="left" vertical="center" wrapText="1"/>
    </xf>
    <xf numFmtId="0" fontId="39" fillId="11" borderId="1" xfId="2" applyFont="1" applyFill="1" applyBorder="1" applyAlignment="1">
      <alignment horizontal="center" vertical="center" wrapText="1"/>
    </xf>
    <xf numFmtId="0" fontId="39" fillId="11" borderId="16" xfId="2" applyFont="1" applyFill="1" applyBorder="1" applyAlignment="1">
      <alignment horizontal="center" vertical="center" wrapText="1"/>
    </xf>
    <xf numFmtId="0" fontId="39" fillId="11" borderId="5" xfId="2" applyFont="1" applyFill="1" applyBorder="1" applyAlignment="1">
      <alignment horizontal="center" vertical="center" wrapText="1"/>
    </xf>
    <xf numFmtId="0" fontId="39" fillId="11" borderId="6" xfId="2" applyFont="1" applyFill="1" applyBorder="1" applyAlignment="1">
      <alignment horizontal="center" vertical="center" wrapText="1"/>
    </xf>
    <xf numFmtId="0" fontId="38" fillId="11" borderId="1" xfId="2" applyFont="1" applyFill="1" applyBorder="1" applyAlignment="1">
      <alignment horizontal="center" vertical="center" wrapText="1"/>
    </xf>
    <xf numFmtId="0" fontId="38" fillId="11" borderId="2" xfId="2" applyFont="1" applyFill="1" applyBorder="1" applyAlignment="1">
      <alignment horizontal="center" vertical="center" wrapText="1"/>
    </xf>
    <xf numFmtId="0" fontId="38" fillId="11" borderId="16" xfId="2" applyFont="1" applyFill="1" applyBorder="1" applyAlignment="1">
      <alignment horizontal="center" vertical="center" wrapText="1"/>
    </xf>
    <xf numFmtId="0" fontId="38" fillId="11" borderId="5" xfId="2" applyFont="1" applyFill="1" applyBorder="1" applyAlignment="1">
      <alignment horizontal="center" vertical="center" wrapText="1"/>
    </xf>
    <xf numFmtId="0" fontId="38" fillId="11" borderId="3" xfId="2" applyFont="1" applyFill="1" applyBorder="1" applyAlignment="1">
      <alignment horizontal="center" vertical="center" wrapText="1"/>
    </xf>
    <xf numFmtId="0" fontId="38" fillId="11" borderId="6" xfId="2" applyFont="1" applyFill="1" applyBorder="1" applyAlignment="1">
      <alignment horizontal="center" vertical="center" wrapText="1"/>
    </xf>
    <xf numFmtId="0" fontId="39" fillId="11" borderId="1" xfId="2" applyFont="1" applyFill="1" applyBorder="1" applyAlignment="1">
      <alignment horizontal="left" vertical="center" wrapText="1"/>
    </xf>
    <xf numFmtId="0" fontId="39" fillId="11" borderId="2" xfId="2" applyFont="1" applyFill="1" applyBorder="1" applyAlignment="1">
      <alignment horizontal="left" vertical="center" wrapText="1"/>
    </xf>
    <xf numFmtId="0" fontId="39" fillId="11" borderId="16" xfId="2" applyFont="1" applyFill="1" applyBorder="1" applyAlignment="1">
      <alignment horizontal="left" vertical="center" wrapText="1"/>
    </xf>
    <xf numFmtId="0" fontId="39" fillId="11" borderId="5" xfId="2" applyFont="1" applyFill="1" applyBorder="1" applyAlignment="1">
      <alignment horizontal="left" vertical="center" wrapText="1"/>
    </xf>
    <xf numFmtId="0" fontId="39" fillId="11" borderId="3" xfId="2" applyFont="1" applyFill="1" applyBorder="1" applyAlignment="1">
      <alignment horizontal="left" vertical="center" wrapText="1"/>
    </xf>
    <xf numFmtId="0" fontId="39" fillId="11" borderId="6" xfId="2" applyFont="1" applyFill="1" applyBorder="1" applyAlignment="1">
      <alignment horizontal="left" vertical="center" wrapText="1"/>
    </xf>
    <xf numFmtId="0" fontId="38" fillId="11" borderId="1" xfId="2" applyFont="1" applyFill="1" applyBorder="1" applyAlignment="1">
      <alignment horizontal="center" vertical="center"/>
    </xf>
    <xf numFmtId="0" fontId="38" fillId="11" borderId="16" xfId="2" applyFont="1" applyFill="1" applyBorder="1" applyAlignment="1">
      <alignment horizontal="center" vertical="center"/>
    </xf>
    <xf numFmtId="0" fontId="38" fillId="11" borderId="12" xfId="2" applyFont="1" applyFill="1" applyBorder="1" applyAlignment="1">
      <alignment horizontal="center" vertical="center"/>
    </xf>
    <xf numFmtId="0" fontId="38" fillId="11" borderId="4" xfId="2" applyFont="1" applyFill="1" applyBorder="1" applyAlignment="1">
      <alignment horizontal="center" vertical="center"/>
    </xf>
    <xf numFmtId="0" fontId="38" fillId="11" borderId="5" xfId="2" applyFont="1" applyFill="1" applyBorder="1" applyAlignment="1">
      <alignment horizontal="center" vertical="center"/>
    </xf>
    <xf numFmtId="0" fontId="38" fillId="11" borderId="6" xfId="2" applyFont="1" applyFill="1" applyBorder="1" applyAlignment="1">
      <alignment horizontal="center" vertical="center"/>
    </xf>
    <xf numFmtId="0" fontId="38" fillId="11" borderId="2" xfId="2" applyFont="1" applyFill="1" applyBorder="1" applyAlignment="1">
      <alignment horizontal="center" vertical="center"/>
    </xf>
    <xf numFmtId="0" fontId="38" fillId="11" borderId="0" xfId="2" applyFont="1" applyFill="1" applyBorder="1" applyAlignment="1">
      <alignment horizontal="center" vertical="center"/>
    </xf>
    <xf numFmtId="0" fontId="38" fillId="11" borderId="3" xfId="2" applyFont="1" applyFill="1" applyBorder="1" applyAlignment="1">
      <alignment horizontal="center" vertical="center"/>
    </xf>
    <xf numFmtId="0" fontId="39" fillId="11" borderId="8" xfId="2" applyFont="1" applyFill="1" applyBorder="1" applyAlignment="1">
      <alignment horizontal="left" wrapText="1"/>
    </xf>
    <xf numFmtId="0" fontId="39" fillId="11" borderId="14" xfId="2" applyFont="1" applyFill="1" applyBorder="1" applyAlignment="1">
      <alignment horizontal="left" wrapText="1"/>
    </xf>
    <xf numFmtId="0" fontId="39" fillId="11" borderId="15" xfId="2" applyFont="1" applyFill="1" applyBorder="1" applyAlignment="1">
      <alignment horizontal="left" wrapText="1"/>
    </xf>
    <xf numFmtId="0" fontId="39" fillId="11" borderId="15" xfId="2" applyFont="1" applyFill="1" applyBorder="1" applyAlignment="1">
      <alignment horizontal="left" vertical="center"/>
    </xf>
    <xf numFmtId="0" fontId="39" fillId="11" borderId="8" xfId="2" applyFont="1" applyFill="1" applyBorder="1" applyAlignment="1">
      <alignment horizontal="left" vertical="center"/>
    </xf>
    <xf numFmtId="0" fontId="39" fillId="11" borderId="14" xfId="2" applyFont="1" applyFill="1" applyBorder="1" applyAlignment="1">
      <alignment horizontal="left" vertical="center"/>
    </xf>
    <xf numFmtId="0" fontId="38" fillId="10" borderId="8" xfId="0" applyFont="1" applyFill="1" applyBorder="1" applyAlignment="1">
      <alignment horizontal="center" vertical="center" wrapText="1"/>
    </xf>
    <xf numFmtId="0" fontId="38" fillId="10" borderId="15" xfId="0" applyFont="1" applyFill="1" applyBorder="1" applyAlignment="1">
      <alignment horizontal="center" vertical="center" wrapText="1"/>
    </xf>
    <xf numFmtId="0" fontId="39" fillId="10" borderId="8" xfId="0" applyFont="1" applyFill="1" applyBorder="1" applyAlignment="1">
      <alignment horizontal="left" vertical="center" wrapText="1"/>
    </xf>
    <xf numFmtId="0" fontId="39" fillId="10" borderId="15" xfId="0" applyFont="1" applyFill="1" applyBorder="1" applyAlignment="1">
      <alignment horizontal="left" vertical="center" wrapText="1"/>
    </xf>
    <xf numFmtId="0" fontId="38" fillId="10" borderId="1" xfId="0" applyFont="1" applyFill="1" applyBorder="1" applyAlignment="1">
      <alignment horizontal="center" vertical="center" wrapText="1"/>
    </xf>
    <xf numFmtId="0" fontId="38" fillId="10" borderId="2" xfId="0" applyFont="1" applyFill="1" applyBorder="1" applyAlignment="1">
      <alignment horizontal="center" vertical="center" wrapText="1"/>
    </xf>
    <xf numFmtId="0" fontId="38" fillId="10" borderId="16" xfId="0" applyFont="1" applyFill="1" applyBorder="1" applyAlignment="1">
      <alignment horizontal="center" vertical="center" wrapText="1"/>
    </xf>
    <xf numFmtId="0" fontId="38" fillId="10" borderId="12" xfId="0" applyFont="1" applyFill="1" applyBorder="1" applyAlignment="1">
      <alignment horizontal="center" vertical="center" wrapText="1"/>
    </xf>
    <xf numFmtId="0" fontId="38" fillId="10" borderId="0" xfId="0" applyFont="1" applyFill="1" applyBorder="1" applyAlignment="1">
      <alignment horizontal="center" vertical="center" wrapText="1"/>
    </xf>
    <xf numFmtId="0" fontId="38" fillId="10" borderId="4" xfId="0" applyFont="1" applyFill="1" applyBorder="1" applyAlignment="1">
      <alignment horizontal="center" vertical="center" wrapText="1"/>
    </xf>
    <xf numFmtId="0" fontId="38" fillId="10" borderId="5" xfId="0" applyFont="1" applyFill="1" applyBorder="1" applyAlignment="1">
      <alignment horizontal="center" vertical="center" wrapText="1"/>
    </xf>
    <xf numFmtId="0" fontId="38" fillId="10" borderId="3" xfId="0" applyFont="1" applyFill="1" applyBorder="1" applyAlignment="1">
      <alignment horizontal="center" vertical="center" wrapText="1"/>
    </xf>
    <xf numFmtId="0" fontId="38" fillId="10" borderId="6" xfId="0" applyFont="1" applyFill="1" applyBorder="1" applyAlignment="1">
      <alignment horizontal="center" vertical="center" wrapText="1"/>
    </xf>
    <xf numFmtId="0" fontId="39" fillId="10" borderId="1" xfId="0" applyFont="1" applyFill="1" applyBorder="1" applyAlignment="1">
      <alignment horizontal="center" vertical="center" wrapText="1"/>
    </xf>
    <xf numFmtId="0" fontId="39" fillId="10" borderId="2" xfId="0" applyFont="1" applyFill="1" applyBorder="1" applyAlignment="1">
      <alignment horizontal="center" vertical="center" wrapText="1"/>
    </xf>
    <xf numFmtId="0" fontId="39" fillId="10" borderId="16" xfId="0" applyFont="1" applyFill="1" applyBorder="1" applyAlignment="1">
      <alignment horizontal="center" vertical="center" wrapText="1"/>
    </xf>
    <xf numFmtId="0" fontId="39" fillId="10" borderId="12" xfId="0" applyFont="1" applyFill="1" applyBorder="1" applyAlignment="1">
      <alignment horizontal="center" vertical="center" wrapText="1"/>
    </xf>
    <xf numFmtId="0" fontId="39" fillId="10" borderId="0" xfId="0" applyFont="1" applyFill="1" applyBorder="1" applyAlignment="1">
      <alignment horizontal="center" vertical="center" wrapText="1"/>
    </xf>
    <xf numFmtId="0" fontId="39" fillId="10" borderId="4" xfId="0" applyFont="1" applyFill="1" applyBorder="1" applyAlignment="1">
      <alignment horizontal="center" vertical="center" wrapText="1"/>
    </xf>
    <xf numFmtId="0" fontId="39" fillId="10" borderId="5" xfId="0" applyFont="1" applyFill="1" applyBorder="1" applyAlignment="1">
      <alignment horizontal="center" vertical="center" wrapText="1"/>
    </xf>
    <xf numFmtId="0" fontId="39" fillId="10" borderId="3" xfId="0" applyFont="1" applyFill="1" applyBorder="1" applyAlignment="1">
      <alignment horizontal="center" vertical="center" wrapText="1"/>
    </xf>
    <xf numFmtId="0" fontId="39" fillId="10" borderId="6" xfId="0" applyFont="1" applyFill="1" applyBorder="1" applyAlignment="1">
      <alignment horizontal="center" vertical="center" wrapText="1"/>
    </xf>
    <xf numFmtId="0" fontId="39" fillId="10" borderId="3" xfId="0" applyFont="1" applyFill="1" applyBorder="1" applyAlignment="1">
      <alignment horizontal="left" vertical="center" wrapText="1"/>
    </xf>
    <xf numFmtId="0" fontId="39" fillId="10" borderId="6" xfId="0" applyFont="1" applyFill="1" applyBorder="1" applyAlignment="1">
      <alignment horizontal="left" vertical="center" wrapText="1"/>
    </xf>
    <xf numFmtId="0" fontId="38" fillId="10" borderId="8" xfId="0" applyFont="1" applyFill="1" applyBorder="1" applyAlignment="1">
      <alignment horizontal="center" vertical="center"/>
    </xf>
    <xf numFmtId="0" fontId="38" fillId="10" borderId="14" xfId="0" applyFont="1" applyFill="1" applyBorder="1" applyAlignment="1">
      <alignment horizontal="center" vertical="center"/>
    </xf>
    <xf numFmtId="0" fontId="38" fillId="10" borderId="15" xfId="0" applyFont="1" applyFill="1" applyBorder="1" applyAlignment="1">
      <alignment horizontal="center" vertical="center"/>
    </xf>
    <xf numFmtId="0" fontId="39" fillId="10" borderId="8" xfId="0" applyFont="1" applyFill="1" applyBorder="1" applyAlignment="1">
      <alignment vertical="center" wrapText="1"/>
    </xf>
    <xf numFmtId="0" fontId="39" fillId="10" borderId="14" xfId="0" applyFont="1" applyFill="1" applyBorder="1" applyAlignment="1">
      <alignment vertical="center" wrapText="1"/>
    </xf>
    <xf numFmtId="0" fontId="39" fillId="10" borderId="15" xfId="0" applyFont="1" applyFill="1" applyBorder="1" applyAlignment="1">
      <alignment vertical="center" wrapText="1"/>
    </xf>
    <xf numFmtId="0" fontId="38" fillId="9" borderId="8" xfId="2" applyFont="1" applyFill="1" applyBorder="1" applyAlignment="1">
      <alignment horizontal="center" vertical="center" wrapText="1"/>
    </xf>
    <xf numFmtId="0" fontId="38" fillId="9" borderId="15" xfId="2" applyFont="1" applyFill="1" applyBorder="1" applyAlignment="1">
      <alignment horizontal="center" vertical="center" wrapText="1"/>
    </xf>
    <xf numFmtId="0" fontId="39" fillId="9" borderId="8" xfId="2" applyFont="1" applyFill="1" applyBorder="1" applyAlignment="1">
      <alignment horizontal="center" vertical="center" wrapText="1"/>
    </xf>
    <xf numFmtId="0" fontId="39" fillId="9" borderId="15" xfId="2" applyFont="1" applyFill="1" applyBorder="1" applyAlignment="1">
      <alignment horizontal="center" vertical="center" wrapText="1"/>
    </xf>
    <xf numFmtId="0" fontId="39" fillId="9" borderId="8" xfId="2" applyFont="1" applyFill="1" applyBorder="1" applyAlignment="1">
      <alignment horizontal="left" wrapText="1"/>
    </xf>
    <xf numFmtId="0" fontId="39" fillId="9" borderId="15" xfId="2" applyFont="1" applyFill="1" applyBorder="1" applyAlignment="1">
      <alignment horizontal="left" wrapText="1"/>
    </xf>
    <xf numFmtId="0" fontId="39" fillId="9" borderId="8" xfId="2" applyFont="1" applyFill="1" applyBorder="1" applyAlignment="1">
      <alignment horizontal="left" vertical="center" wrapText="1"/>
    </xf>
    <xf numFmtId="0" fontId="39" fillId="9" borderId="15" xfId="2" applyFont="1" applyFill="1" applyBorder="1" applyAlignment="1">
      <alignment horizontal="left" vertical="center" wrapText="1"/>
    </xf>
    <xf numFmtId="0" fontId="38" fillId="9" borderId="8" xfId="2" applyFont="1" applyFill="1" applyBorder="1" applyAlignment="1">
      <alignment horizontal="center" vertical="center"/>
    </xf>
    <xf numFmtId="0" fontId="38" fillId="9" borderId="15" xfId="2" applyFont="1" applyFill="1" applyBorder="1" applyAlignment="1">
      <alignment horizontal="center" vertical="center"/>
    </xf>
    <xf numFmtId="0" fontId="38" fillId="9" borderId="1" xfId="2" applyFont="1" applyFill="1" applyBorder="1" applyAlignment="1">
      <alignment horizontal="center" vertical="center" wrapText="1"/>
    </xf>
    <xf numFmtId="0" fontId="38" fillId="9" borderId="2" xfId="2" applyFont="1" applyFill="1" applyBorder="1" applyAlignment="1">
      <alignment horizontal="center" vertical="center" wrapText="1"/>
    </xf>
    <xf numFmtId="0" fontId="38" fillId="9" borderId="16" xfId="2" applyFont="1" applyFill="1" applyBorder="1" applyAlignment="1">
      <alignment horizontal="center" vertical="center" wrapText="1"/>
    </xf>
    <xf numFmtId="0" fontId="38" fillId="9" borderId="12" xfId="2" applyFont="1" applyFill="1" applyBorder="1" applyAlignment="1">
      <alignment horizontal="center" vertical="center" wrapText="1"/>
    </xf>
    <xf numFmtId="0" fontId="38" fillId="9" borderId="0" xfId="2" applyFont="1" applyFill="1" applyBorder="1" applyAlignment="1">
      <alignment horizontal="center" vertical="center" wrapText="1"/>
    </xf>
    <xf numFmtId="0" fontId="38" fillId="9" borderId="4" xfId="2" applyFont="1" applyFill="1" applyBorder="1" applyAlignment="1">
      <alignment horizontal="center" vertical="center" wrapText="1"/>
    </xf>
    <xf numFmtId="0" fontId="38" fillId="9" borderId="5" xfId="2" applyFont="1" applyFill="1" applyBorder="1" applyAlignment="1">
      <alignment horizontal="center" vertical="center" wrapText="1"/>
    </xf>
    <xf numFmtId="0" fontId="38" fillId="9" borderId="3" xfId="2" applyFont="1" applyFill="1" applyBorder="1" applyAlignment="1">
      <alignment horizontal="center" vertical="center" wrapText="1"/>
    </xf>
    <xf numFmtId="0" fontId="38" fillId="9" borderId="6" xfId="2" applyFont="1" applyFill="1" applyBorder="1" applyAlignment="1">
      <alignment horizontal="center" vertical="center" wrapText="1"/>
    </xf>
    <xf numFmtId="0" fontId="39" fillId="9" borderId="1" xfId="2" applyFont="1" applyFill="1" applyBorder="1" applyAlignment="1">
      <alignment horizontal="left" vertical="center"/>
    </xf>
    <xf numFmtId="0" fontId="39" fillId="9" borderId="2" xfId="2" applyFont="1" applyFill="1" applyBorder="1" applyAlignment="1">
      <alignment horizontal="left" vertical="center"/>
    </xf>
    <xf numFmtId="0" fontId="39" fillId="9" borderId="16" xfId="2" applyFont="1" applyFill="1" applyBorder="1" applyAlignment="1">
      <alignment horizontal="left" vertical="center"/>
    </xf>
    <xf numFmtId="0" fontId="39" fillId="9" borderId="12" xfId="2" applyFont="1" applyFill="1" applyBorder="1" applyAlignment="1">
      <alignment horizontal="left" vertical="center"/>
    </xf>
    <xf numFmtId="0" fontId="39" fillId="9" borderId="0" xfId="2" applyFont="1" applyFill="1" applyBorder="1" applyAlignment="1">
      <alignment horizontal="left" vertical="center"/>
    </xf>
    <xf numFmtId="0" fontId="39" fillId="9" borderId="4" xfId="2" applyFont="1" applyFill="1" applyBorder="1" applyAlignment="1">
      <alignment horizontal="left" vertical="center"/>
    </xf>
    <xf numFmtId="0" fontId="39" fillId="9" borderId="5" xfId="2" applyFont="1" applyFill="1" applyBorder="1" applyAlignment="1">
      <alignment horizontal="left" vertical="center"/>
    </xf>
    <xf numFmtId="0" fontId="39" fillId="9" borderId="3" xfId="2" applyFont="1" applyFill="1" applyBorder="1" applyAlignment="1">
      <alignment horizontal="left" vertical="center"/>
    </xf>
    <xf numFmtId="0" fontId="39" fillId="9" borderId="6" xfId="2" applyFont="1" applyFill="1" applyBorder="1" applyAlignment="1">
      <alignment horizontal="left" vertical="center"/>
    </xf>
    <xf numFmtId="0" fontId="39" fillId="9" borderId="1" xfId="2" applyFont="1" applyFill="1" applyBorder="1" applyAlignment="1">
      <alignment horizontal="left" vertical="center" wrapText="1"/>
    </xf>
    <xf numFmtId="0" fontId="39" fillId="9" borderId="2" xfId="2" applyFont="1" applyFill="1" applyBorder="1" applyAlignment="1">
      <alignment horizontal="left" vertical="center" wrapText="1"/>
    </xf>
    <xf numFmtId="0" fontId="39" fillId="9" borderId="16" xfId="2" applyFont="1" applyFill="1" applyBorder="1" applyAlignment="1">
      <alignment horizontal="left" vertical="center" wrapText="1"/>
    </xf>
    <xf numFmtId="0" fontId="39" fillId="9" borderId="12" xfId="2" applyFont="1" applyFill="1" applyBorder="1" applyAlignment="1">
      <alignment horizontal="left" vertical="center" wrapText="1"/>
    </xf>
    <xf numFmtId="0" fontId="39" fillId="9" borderId="0" xfId="2" applyFont="1" applyFill="1" applyBorder="1" applyAlignment="1">
      <alignment horizontal="left" vertical="center" wrapText="1"/>
    </xf>
    <xf numFmtId="0" fontId="39" fillId="9" borderId="4" xfId="2" applyFont="1" applyFill="1" applyBorder="1" applyAlignment="1">
      <alignment horizontal="left" vertical="center" wrapText="1"/>
    </xf>
    <xf numFmtId="0" fontId="39" fillId="9" borderId="5" xfId="2" applyFont="1" applyFill="1" applyBorder="1" applyAlignment="1">
      <alignment horizontal="left" vertical="center" wrapText="1"/>
    </xf>
    <xf numFmtId="0" fontId="39" fillId="9" borderId="3" xfId="2" applyFont="1" applyFill="1" applyBorder="1" applyAlignment="1">
      <alignment horizontal="left" vertical="center" wrapText="1"/>
    </xf>
    <xf numFmtId="0" fontId="39" fillId="9" borderId="6" xfId="2" applyFont="1" applyFill="1" applyBorder="1" applyAlignment="1">
      <alignment horizontal="left" vertical="center" wrapText="1"/>
    </xf>
    <xf numFmtId="0" fontId="7" fillId="4" borderId="8" xfId="0" applyFont="1" applyFill="1" applyBorder="1" applyAlignment="1">
      <alignment horizontal="center"/>
    </xf>
    <xf numFmtId="0" fontId="7" fillId="4" borderId="14" xfId="0" applyFont="1" applyFill="1" applyBorder="1" applyAlignment="1">
      <alignment horizontal="center"/>
    </xf>
    <xf numFmtId="0" fontId="7" fillId="4" borderId="15" xfId="0" applyFont="1" applyFill="1" applyBorder="1" applyAlignment="1">
      <alignment horizontal="center"/>
    </xf>
    <xf numFmtId="0" fontId="5" fillId="3" borderId="0" xfId="0" applyFont="1" applyFill="1" applyAlignment="1">
      <alignment horizontal="left" vertical="center" wrapText="1"/>
    </xf>
    <xf numFmtId="0" fontId="13" fillId="0" borderId="12" xfId="0" applyFont="1" applyBorder="1" applyAlignment="1">
      <alignment horizontal="center"/>
    </xf>
    <xf numFmtId="0" fontId="13" fillId="0" borderId="0"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3" xfId="0" applyFont="1" applyBorder="1" applyAlignment="1">
      <alignment horizontal="center"/>
    </xf>
    <xf numFmtId="0" fontId="13" fillId="0" borderId="6" xfId="0" applyFont="1" applyBorder="1" applyAlignment="1">
      <alignment horizontal="center"/>
    </xf>
    <xf numFmtId="0" fontId="13" fillId="0" borderId="14" xfId="0" applyNumberFormat="1" applyFont="1" applyBorder="1" applyAlignment="1">
      <alignment horizontal="center" vertical="center" wrapText="1"/>
    </xf>
    <xf numFmtId="0" fontId="13" fillId="0" borderId="15" xfId="0" applyNumberFormat="1" applyFont="1" applyBorder="1" applyAlignment="1">
      <alignment horizontal="center" vertical="center" wrapText="1"/>
    </xf>
    <xf numFmtId="0" fontId="18" fillId="3" borderId="1" xfId="0" applyFont="1" applyFill="1" applyBorder="1" applyAlignment="1">
      <alignment horizontal="center"/>
    </xf>
    <xf numFmtId="0" fontId="9" fillId="3" borderId="2" xfId="0" applyFont="1" applyFill="1" applyBorder="1"/>
    <xf numFmtId="0" fontId="9" fillId="3" borderId="16" xfId="0" applyFont="1" applyFill="1" applyBorder="1"/>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16" xfId="0" applyFont="1" applyBorder="1" applyAlignment="1">
      <alignment horizontal="center" vertical="center"/>
    </xf>
    <xf numFmtId="0" fontId="18" fillId="0" borderId="12" xfId="0" applyFont="1" applyBorder="1" applyAlignment="1">
      <alignment horizontal="center" vertical="center"/>
    </xf>
    <xf numFmtId="0" fontId="18" fillId="0" borderId="0" xfId="0" applyFont="1" applyBorder="1" applyAlignment="1">
      <alignment horizontal="center" vertical="center"/>
    </xf>
    <xf numFmtId="0" fontId="18" fillId="0" borderId="4" xfId="0" applyFont="1" applyBorder="1" applyAlignment="1">
      <alignment horizontal="center" vertical="center"/>
    </xf>
    <xf numFmtId="0" fontId="18" fillId="3" borderId="12" xfId="0" applyFont="1" applyFill="1" applyBorder="1" applyAlignment="1">
      <alignment horizontal="center"/>
    </xf>
    <xf numFmtId="0" fontId="9" fillId="3" borderId="0" xfId="0" applyFont="1" applyFill="1" applyBorder="1"/>
    <xf numFmtId="0" fontId="9" fillId="3" borderId="4" xfId="0" applyFont="1" applyFill="1" applyBorder="1"/>
    <xf numFmtId="0" fontId="13" fillId="0" borderId="8" xfId="0" applyFont="1" applyBorder="1" applyAlignment="1">
      <alignment horizontal="left" vertical="center"/>
    </xf>
    <xf numFmtId="0" fontId="13" fillId="0" borderId="14" xfId="0" applyFont="1" applyBorder="1" applyAlignment="1">
      <alignment horizontal="left" vertical="center"/>
    </xf>
    <xf numFmtId="0" fontId="13" fillId="0" borderId="15" xfId="0" applyFont="1" applyBorder="1" applyAlignment="1">
      <alignment horizontal="left" vertical="center"/>
    </xf>
    <xf numFmtId="0" fontId="13" fillId="0" borderId="8" xfId="0" applyFont="1" applyBorder="1" applyAlignment="1">
      <alignment horizontal="center" vertical="center"/>
    </xf>
    <xf numFmtId="0" fontId="13" fillId="0" borderId="15" xfId="0" applyFont="1" applyBorder="1" applyAlignment="1">
      <alignment horizontal="center" vertical="center"/>
    </xf>
    <xf numFmtId="0" fontId="13" fillId="0" borderId="14" xfId="0" applyFont="1" applyBorder="1" applyAlignment="1">
      <alignment horizontal="center" vertical="center"/>
    </xf>
    <xf numFmtId="0" fontId="13" fillId="0" borderId="7" xfId="0" applyFont="1" applyBorder="1" applyAlignment="1">
      <alignment horizontal="left"/>
    </xf>
    <xf numFmtId="0" fontId="13" fillId="0" borderId="8" xfId="0" applyFont="1" applyBorder="1" applyAlignment="1">
      <alignment horizontal="left" vertical="center" wrapText="1"/>
    </xf>
    <xf numFmtId="0" fontId="13" fillId="0" borderId="14" xfId="0" applyFont="1" applyBorder="1" applyAlignment="1">
      <alignment horizontal="left" vertical="center" wrapText="1"/>
    </xf>
    <xf numFmtId="0" fontId="13" fillId="0" borderId="15" xfId="0" applyFont="1" applyBorder="1" applyAlignment="1">
      <alignment horizontal="left" vertical="center" wrapText="1"/>
    </xf>
    <xf numFmtId="0" fontId="13" fillId="0" borderId="8" xfId="0" applyFont="1" applyBorder="1" applyAlignment="1">
      <alignment horizontal="left" vertical="top" wrapText="1"/>
    </xf>
    <xf numFmtId="0" fontId="13" fillId="0" borderId="14" xfId="0" applyFont="1" applyBorder="1" applyAlignment="1">
      <alignment horizontal="left" vertical="top" wrapText="1"/>
    </xf>
    <xf numFmtId="0" fontId="13" fillId="0" borderId="15" xfId="0" applyFont="1" applyBorder="1" applyAlignment="1">
      <alignment horizontal="left" vertical="top" wrapText="1"/>
    </xf>
    <xf numFmtId="0" fontId="13" fillId="0" borderId="8" xfId="0" applyNumberFormat="1" applyFont="1" applyBorder="1" applyAlignment="1">
      <alignment horizontal="center" vertical="center" wrapText="1"/>
    </xf>
    <xf numFmtId="0" fontId="10" fillId="3" borderId="1" xfId="0" applyFont="1" applyFill="1" applyBorder="1" applyAlignment="1">
      <alignment horizontal="center" vertical="center" wrapText="1"/>
    </xf>
    <xf numFmtId="0" fontId="10" fillId="3" borderId="16"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textRotation="90"/>
    </xf>
    <xf numFmtId="0" fontId="10" fillId="3" borderId="13"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18" xfId="0" applyFont="1" applyFill="1" applyBorder="1" applyAlignment="1">
      <alignment horizontal="center" vertical="center" wrapText="1"/>
    </xf>
    <xf numFmtId="0" fontId="18" fillId="3" borderId="0" xfId="0" applyFont="1" applyFill="1" applyBorder="1" applyAlignment="1">
      <alignment horizontal="center"/>
    </xf>
    <xf numFmtId="0" fontId="13" fillId="3" borderId="7" xfId="0" applyFont="1" applyFill="1" applyBorder="1" applyAlignment="1">
      <alignment horizontal="center" vertical="center" wrapText="1"/>
    </xf>
    <xf numFmtId="0" fontId="13" fillId="3" borderId="7" xfId="0" applyFont="1" applyFill="1" applyBorder="1" applyAlignment="1">
      <alignment horizontal="center" vertical="center"/>
    </xf>
    <xf numFmtId="0" fontId="10" fillId="3" borderId="7" xfId="0" applyFont="1" applyFill="1" applyBorder="1" applyAlignment="1">
      <alignment horizontal="center" vertical="center"/>
    </xf>
    <xf numFmtId="0" fontId="13" fillId="3" borderId="1" xfId="0" applyFont="1" applyFill="1" applyBorder="1" applyAlignment="1">
      <alignment horizontal="center" vertical="center"/>
    </xf>
    <xf numFmtId="0" fontId="10" fillId="3" borderId="16" xfId="0" applyFont="1" applyFill="1" applyBorder="1" applyAlignment="1">
      <alignment horizontal="center" vertical="center"/>
    </xf>
    <xf numFmtId="0" fontId="10" fillId="3" borderId="12" xfId="0" applyFont="1" applyFill="1" applyBorder="1" applyAlignment="1">
      <alignment horizontal="center" vertical="center"/>
    </xf>
    <xf numFmtId="0" fontId="10" fillId="3" borderId="4" xfId="0" applyFont="1" applyFill="1" applyBorder="1" applyAlignment="1">
      <alignment horizontal="center" vertical="center"/>
    </xf>
    <xf numFmtId="49" fontId="10" fillId="3" borderId="8" xfId="0" applyNumberFormat="1" applyFont="1" applyFill="1" applyBorder="1" applyAlignment="1">
      <alignment horizontal="left" vertical="center" wrapText="1"/>
    </xf>
    <xf numFmtId="49" fontId="10" fillId="3" borderId="15" xfId="0" applyNumberFormat="1" applyFont="1" applyFill="1" applyBorder="1" applyAlignment="1">
      <alignment horizontal="left" vertical="center" wrapText="1"/>
    </xf>
    <xf numFmtId="0" fontId="13" fillId="3" borderId="7" xfId="0" applyFont="1" applyFill="1" applyBorder="1" applyAlignment="1">
      <alignment vertical="center"/>
    </xf>
    <xf numFmtId="0" fontId="10" fillId="3" borderId="7" xfId="0" applyFont="1" applyFill="1" applyBorder="1" applyAlignment="1"/>
    <xf numFmtId="0" fontId="13" fillId="3" borderId="8" xfId="0" applyFont="1" applyFill="1" applyBorder="1" applyAlignment="1">
      <alignment horizontal="center" vertical="center"/>
    </xf>
    <xf numFmtId="0" fontId="13" fillId="3" borderId="14" xfId="0" applyFont="1" applyFill="1" applyBorder="1" applyAlignment="1">
      <alignment horizontal="center" vertical="center"/>
    </xf>
    <xf numFmtId="0" fontId="13" fillId="3" borderId="15" xfId="0" applyFont="1" applyFill="1" applyBorder="1" applyAlignment="1">
      <alignment horizontal="center" vertical="center"/>
    </xf>
    <xf numFmtId="0" fontId="13" fillId="3" borderId="8" xfId="0" applyFont="1" applyFill="1" applyBorder="1" applyAlignment="1">
      <alignment horizontal="left" vertical="center" wrapText="1"/>
    </xf>
    <xf numFmtId="0" fontId="13" fillId="3" borderId="14" xfId="0" applyFont="1" applyFill="1" applyBorder="1" applyAlignment="1">
      <alignment horizontal="left" vertical="center" wrapText="1"/>
    </xf>
    <xf numFmtId="0" fontId="13" fillId="3" borderId="15" xfId="0" applyFont="1" applyFill="1" applyBorder="1" applyAlignment="1">
      <alignment horizontal="left" vertical="center" wrapText="1"/>
    </xf>
    <xf numFmtId="0" fontId="13" fillId="3" borderId="8" xfId="0" applyFont="1" applyFill="1" applyBorder="1" applyAlignment="1">
      <alignment horizontal="left" vertical="center"/>
    </xf>
    <xf numFmtId="0" fontId="13" fillId="3" borderId="14" xfId="0" applyFont="1" applyFill="1" applyBorder="1" applyAlignment="1">
      <alignment horizontal="left" vertical="center"/>
    </xf>
    <xf numFmtId="0" fontId="13" fillId="3" borderId="15" xfId="0" applyFont="1" applyFill="1" applyBorder="1" applyAlignment="1">
      <alignment horizontal="left" vertical="center"/>
    </xf>
    <xf numFmtId="0" fontId="24" fillId="0" borderId="13" xfId="2" applyFont="1" applyBorder="1" applyAlignment="1">
      <alignment horizontal="left" vertical="center" wrapText="1"/>
    </xf>
    <xf numFmtId="0" fontId="24" fillId="0" borderId="34" xfId="2" applyFont="1" applyBorder="1" applyAlignment="1">
      <alignment horizontal="left" vertical="center" wrapText="1"/>
    </xf>
    <xf numFmtId="0" fontId="24" fillId="0" borderId="18" xfId="2" applyFont="1" applyBorder="1" applyAlignment="1">
      <alignment horizontal="left" vertical="center" wrapText="1"/>
    </xf>
    <xf numFmtId="0" fontId="27" fillId="2" borderId="8" xfId="0" applyFont="1" applyFill="1" applyBorder="1" applyAlignment="1" applyProtection="1">
      <alignment horizontal="center" vertical="center" wrapText="1"/>
      <protection locked="0" hidden="1"/>
    </xf>
    <xf numFmtId="0" fontId="27" fillId="2" borderId="14" xfId="0" applyFont="1" applyFill="1" applyBorder="1" applyAlignment="1" applyProtection="1">
      <alignment horizontal="center" vertical="center" wrapText="1"/>
      <protection locked="0" hidden="1"/>
    </xf>
    <xf numFmtId="0" fontId="27" fillId="2" borderId="62" xfId="0" applyFont="1" applyFill="1" applyBorder="1" applyAlignment="1" applyProtection="1">
      <alignment horizontal="center" vertical="center" wrapText="1"/>
      <protection locked="0" hidden="1"/>
    </xf>
    <xf numFmtId="0" fontId="16" fillId="0" borderId="0" xfId="0" applyFont="1" applyAlignment="1">
      <alignment horizontal="center"/>
    </xf>
    <xf numFmtId="0" fontId="21" fillId="4" borderId="8" xfId="0" applyFont="1" applyFill="1" applyBorder="1" applyAlignment="1">
      <alignment horizontal="center" vertical="center" wrapText="1" readingOrder="1"/>
    </xf>
    <xf numFmtId="0" fontId="21" fillId="4" borderId="14" xfId="0" applyFont="1" applyFill="1" applyBorder="1" applyAlignment="1">
      <alignment horizontal="center" vertical="center" wrapText="1" readingOrder="1"/>
    </xf>
    <xf numFmtId="0" fontId="21" fillId="4" borderId="15" xfId="0" applyFont="1" applyFill="1" applyBorder="1" applyAlignment="1">
      <alignment horizontal="center" vertical="center" wrapText="1" readingOrder="1"/>
    </xf>
    <xf numFmtId="0" fontId="18" fillId="4" borderId="8" xfId="0" applyFont="1" applyFill="1" applyBorder="1" applyAlignment="1">
      <alignment horizontal="center" vertical="center"/>
    </xf>
    <xf numFmtId="0" fontId="18" fillId="4" borderId="14" xfId="0" applyFont="1" applyFill="1" applyBorder="1" applyAlignment="1">
      <alignment horizontal="center" vertical="center"/>
    </xf>
    <xf numFmtId="0" fontId="18" fillId="4" borderId="15" xfId="0" applyFont="1" applyFill="1" applyBorder="1" applyAlignment="1">
      <alignment horizontal="center" vertical="center"/>
    </xf>
    <xf numFmtId="0" fontId="13" fillId="4" borderId="8" xfId="0" applyFont="1" applyFill="1" applyBorder="1" applyAlignment="1">
      <alignment horizontal="center" vertical="center"/>
    </xf>
    <xf numFmtId="0" fontId="13" fillId="4" borderId="14" xfId="0" applyFont="1" applyFill="1" applyBorder="1" applyAlignment="1">
      <alignment horizontal="center" vertical="center"/>
    </xf>
    <xf numFmtId="0" fontId="13" fillId="4" borderId="15" xfId="0" applyFont="1" applyFill="1" applyBorder="1" applyAlignment="1">
      <alignment horizontal="center" vertical="center"/>
    </xf>
    <xf numFmtId="0" fontId="13" fillId="5" borderId="13" xfId="0" applyFont="1" applyFill="1" applyBorder="1" applyAlignment="1">
      <alignment horizontal="center" vertical="center" wrapText="1"/>
    </xf>
    <xf numFmtId="0" fontId="13" fillId="5" borderId="34" xfId="0" applyFont="1" applyFill="1" applyBorder="1" applyAlignment="1">
      <alignment horizontal="center" vertical="center" wrapText="1"/>
    </xf>
    <xf numFmtId="0" fontId="13" fillId="5" borderId="1"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3" fillId="5" borderId="16" xfId="0" applyFont="1" applyFill="1" applyBorder="1" applyAlignment="1">
      <alignment horizontal="center" vertical="center" wrapText="1"/>
    </xf>
    <xf numFmtId="0" fontId="13" fillId="5" borderId="12" xfId="0" applyFont="1" applyFill="1" applyBorder="1" applyAlignment="1">
      <alignment horizontal="center" vertical="center" wrapText="1"/>
    </xf>
    <xf numFmtId="0" fontId="13" fillId="5" borderId="0"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20" fillId="4" borderId="8" xfId="0" applyFont="1" applyFill="1" applyBorder="1" applyAlignment="1">
      <alignment horizontal="center" vertical="center" wrapText="1" readingOrder="1"/>
    </xf>
    <xf numFmtId="0" fontId="20" fillId="4" borderId="14" xfId="0" applyFont="1" applyFill="1" applyBorder="1" applyAlignment="1">
      <alignment horizontal="center" vertical="center" wrapText="1" readingOrder="1"/>
    </xf>
    <xf numFmtId="0" fontId="20" fillId="4" borderId="15" xfId="0" applyFont="1" applyFill="1" applyBorder="1" applyAlignment="1">
      <alignment horizontal="center" vertical="center" wrapText="1" readingOrder="1"/>
    </xf>
    <xf numFmtId="0" fontId="18" fillId="4" borderId="8" xfId="0" applyFont="1" applyFill="1" applyBorder="1" applyAlignment="1">
      <alignment horizontal="center"/>
    </xf>
    <xf numFmtId="0" fontId="18" fillId="4" borderId="14" xfId="0" applyFont="1" applyFill="1" applyBorder="1" applyAlignment="1">
      <alignment horizontal="center"/>
    </xf>
    <xf numFmtId="0" fontId="18" fillId="4" borderId="15" xfId="0" applyFont="1" applyFill="1" applyBorder="1" applyAlignment="1">
      <alignment horizontal="center"/>
    </xf>
    <xf numFmtId="0" fontId="13" fillId="3" borderId="1" xfId="0" applyFont="1" applyFill="1" applyBorder="1" applyAlignment="1">
      <alignment horizontal="left"/>
    </xf>
    <xf numFmtId="0" fontId="13" fillId="3" borderId="2" xfId="0" applyFont="1" applyFill="1" applyBorder="1" applyAlignment="1">
      <alignment horizontal="left"/>
    </xf>
    <xf numFmtId="0" fontId="10" fillId="3" borderId="0"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12" xfId="0" applyFont="1" applyFill="1" applyBorder="1" applyAlignment="1">
      <alignment horizontal="left" vertical="center" wrapText="1"/>
    </xf>
    <xf numFmtId="0" fontId="10" fillId="3" borderId="0" xfId="0" applyFont="1" applyFill="1" applyBorder="1" applyAlignment="1">
      <alignment horizontal="left" vertical="center" wrapText="1"/>
    </xf>
    <xf numFmtId="0" fontId="10" fillId="3" borderId="5" xfId="0" applyFont="1" applyFill="1" applyBorder="1" applyAlignment="1">
      <alignment horizontal="left" vertical="center" wrapText="1"/>
    </xf>
    <xf numFmtId="0" fontId="10" fillId="3" borderId="3" xfId="0" applyFont="1" applyFill="1" applyBorder="1" applyAlignment="1">
      <alignment horizontal="left" vertical="center" wrapText="1"/>
    </xf>
    <xf numFmtId="0" fontId="37" fillId="0" borderId="10" xfId="0" applyFont="1" applyBorder="1" applyAlignment="1">
      <alignment horizontal="center" vertical="center" wrapText="1" readingOrder="1"/>
    </xf>
    <xf numFmtId="0" fontId="37" fillId="0" borderId="9" xfId="0" applyFont="1" applyBorder="1" applyAlignment="1">
      <alignment horizontal="center" vertical="center" wrapText="1" readingOrder="1"/>
    </xf>
    <xf numFmtId="0" fontId="37" fillId="0" borderId="17" xfId="0" applyFont="1" applyBorder="1" applyAlignment="1">
      <alignment horizontal="center" vertical="center" wrapText="1" readingOrder="1"/>
    </xf>
    <xf numFmtId="0" fontId="37" fillId="0" borderId="52" xfId="0" applyFont="1" applyBorder="1" applyAlignment="1">
      <alignment horizontal="center" vertical="center" wrapText="1" readingOrder="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16" xfId="0" applyFont="1" applyBorder="1" applyAlignment="1">
      <alignment horizontal="center" vertical="center"/>
    </xf>
    <xf numFmtId="0" fontId="13" fillId="0" borderId="5" xfId="0" applyFont="1" applyBorder="1" applyAlignment="1">
      <alignment horizontal="center" vertical="center"/>
    </xf>
    <xf numFmtId="0" fontId="13" fillId="0" borderId="3" xfId="0" applyFont="1" applyBorder="1" applyAlignment="1">
      <alignment horizontal="center" vertical="center"/>
    </xf>
    <xf numFmtId="0" fontId="13" fillId="0" borderId="6" xfId="0" applyFont="1" applyBorder="1" applyAlignment="1">
      <alignment horizontal="center" vertical="center"/>
    </xf>
    <xf numFmtId="164" fontId="10" fillId="0" borderId="8" xfId="0" applyNumberFormat="1" applyFont="1" applyBorder="1" applyAlignment="1">
      <alignment horizontal="center" vertical="center" readingOrder="1"/>
    </xf>
    <xf numFmtId="164" fontId="10" fillId="0" borderId="14" xfId="0" applyNumberFormat="1" applyFont="1" applyBorder="1" applyAlignment="1">
      <alignment horizontal="center" vertical="center" readingOrder="1"/>
    </xf>
    <xf numFmtId="164" fontId="10" fillId="0" borderId="15" xfId="0" applyNumberFormat="1" applyFont="1" applyBorder="1" applyAlignment="1">
      <alignment horizontal="center" vertical="center" readingOrder="1"/>
    </xf>
    <xf numFmtId="0" fontId="33" fillId="4" borderId="26" xfId="0" applyFont="1" applyFill="1" applyBorder="1" applyAlignment="1">
      <alignment horizontal="center" vertical="center" wrapText="1" readingOrder="1"/>
    </xf>
    <xf numFmtId="0" fontId="33" fillId="4" borderId="27" xfId="0" applyFont="1" applyFill="1" applyBorder="1" applyAlignment="1">
      <alignment horizontal="center" vertical="center" wrapText="1" readingOrder="1"/>
    </xf>
    <xf numFmtId="0" fontId="33" fillId="4" borderId="35" xfId="0" applyFont="1" applyFill="1" applyBorder="1" applyAlignment="1">
      <alignment horizontal="center" vertical="center" wrapText="1" readingOrder="1"/>
    </xf>
    <xf numFmtId="0" fontId="33" fillId="4" borderId="36" xfId="0" applyFont="1" applyFill="1" applyBorder="1" applyAlignment="1">
      <alignment horizontal="center" vertical="center" wrapText="1" readingOrder="1"/>
    </xf>
    <xf numFmtId="0" fontId="33" fillId="4" borderId="13" xfId="0" applyFont="1" applyFill="1" applyBorder="1" applyAlignment="1">
      <alignment horizontal="center" vertical="center" wrapText="1" readingOrder="1"/>
    </xf>
    <xf numFmtId="0" fontId="33" fillId="4" borderId="34" xfId="0" applyFont="1" applyFill="1" applyBorder="1" applyAlignment="1">
      <alignment horizontal="center" vertical="center" wrapText="1" readingOrder="1"/>
    </xf>
    <xf numFmtId="0" fontId="33" fillId="4" borderId="18" xfId="0" applyFont="1" applyFill="1" applyBorder="1" applyAlignment="1">
      <alignment horizontal="center" vertical="center" wrapText="1" readingOrder="1"/>
    </xf>
    <xf numFmtId="0" fontId="33" fillId="4" borderId="5" xfId="0" applyFont="1" applyFill="1" applyBorder="1" applyAlignment="1">
      <alignment horizontal="center" vertical="center" wrapText="1" readingOrder="1"/>
    </xf>
    <xf numFmtId="0" fontId="33" fillId="4" borderId="3" xfId="0" applyFont="1" applyFill="1" applyBorder="1" applyAlignment="1">
      <alignment horizontal="center" vertical="center" wrapText="1" readingOrder="1"/>
    </xf>
    <xf numFmtId="0" fontId="33" fillId="4" borderId="6" xfId="0" applyFont="1" applyFill="1" applyBorder="1" applyAlignment="1">
      <alignment horizontal="center" vertical="center" wrapText="1" readingOrder="1"/>
    </xf>
    <xf numFmtId="0" fontId="33" fillId="4" borderId="8" xfId="0" applyFont="1" applyFill="1" applyBorder="1" applyAlignment="1">
      <alignment horizontal="center" vertical="center" wrapText="1" readingOrder="1"/>
    </xf>
    <xf numFmtId="0" fontId="33" fillId="4" borderId="14" xfId="0" applyFont="1" applyFill="1" applyBorder="1" applyAlignment="1">
      <alignment horizontal="center" vertical="center" wrapText="1" readingOrder="1"/>
    </xf>
    <xf numFmtId="0" fontId="33" fillId="4" borderId="15" xfId="0" applyFont="1" applyFill="1" applyBorder="1" applyAlignment="1">
      <alignment horizontal="center" vertical="center" wrapText="1" readingOrder="1"/>
    </xf>
    <xf numFmtId="0" fontId="13" fillId="3" borderId="0" xfId="0" applyFont="1" applyFill="1" applyBorder="1" applyAlignment="1">
      <alignment horizontal="left" vertical="center"/>
    </xf>
    <xf numFmtId="0" fontId="10" fillId="0" borderId="13"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18" xfId="0" applyFont="1" applyBorder="1" applyAlignment="1">
      <alignment horizontal="center" vertical="center" wrapText="1"/>
    </xf>
    <xf numFmtId="0" fontId="34" fillId="3" borderId="0" xfId="0" applyFont="1" applyFill="1" applyBorder="1" applyAlignment="1">
      <alignment horizontal="center" vertical="center" wrapText="1" readingOrder="1"/>
    </xf>
    <xf numFmtId="164" fontId="10" fillId="3" borderId="0" xfId="0" applyNumberFormat="1" applyFont="1" applyFill="1" applyBorder="1" applyAlignment="1">
      <alignment horizontal="center" vertical="center"/>
    </xf>
    <xf numFmtId="0" fontId="33" fillId="3" borderId="0" xfId="0" applyFont="1" applyFill="1" applyBorder="1" applyAlignment="1">
      <alignment horizontal="center" vertical="center" wrapText="1" readingOrder="1"/>
    </xf>
    <xf numFmtId="0" fontId="13" fillId="4" borderId="13" xfId="0" applyFont="1" applyFill="1" applyBorder="1" applyAlignment="1">
      <alignment horizontal="center" vertical="center" wrapText="1"/>
    </xf>
    <xf numFmtId="0" fontId="13" fillId="4" borderId="18"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3" fillId="4" borderId="16" xfId="0" applyFont="1" applyFill="1" applyBorder="1" applyAlignment="1">
      <alignment horizontal="center" vertical="center" wrapText="1"/>
    </xf>
    <xf numFmtId="0" fontId="13" fillId="4" borderId="12" xfId="0" applyFont="1" applyFill="1" applyBorder="1" applyAlignment="1">
      <alignment horizontal="center" vertical="center" wrapText="1"/>
    </xf>
    <xf numFmtId="0" fontId="13" fillId="0" borderId="1" xfId="0" applyFont="1" applyBorder="1" applyAlignment="1">
      <alignment horizontal="left" vertical="center"/>
    </xf>
    <xf numFmtId="0" fontId="13" fillId="0" borderId="2" xfId="0" applyFont="1" applyBorder="1" applyAlignment="1">
      <alignment horizontal="left" vertical="center"/>
    </xf>
    <xf numFmtId="0" fontId="13" fillId="0" borderId="16" xfId="0" applyFont="1" applyBorder="1" applyAlignment="1">
      <alignment horizontal="left" vertical="center"/>
    </xf>
    <xf numFmtId="0" fontId="13" fillId="0" borderId="5" xfId="0" applyFont="1" applyBorder="1" applyAlignment="1">
      <alignment horizontal="left" vertical="center"/>
    </xf>
    <xf numFmtId="0" fontId="13" fillId="0" borderId="3" xfId="0" applyFont="1" applyBorder="1" applyAlignment="1">
      <alignment horizontal="left" vertical="center"/>
    </xf>
    <xf numFmtId="0" fontId="13" fillId="0" borderId="6" xfId="0" applyFont="1" applyBorder="1" applyAlignment="1">
      <alignment horizontal="left" vertical="center"/>
    </xf>
    <xf numFmtId="0" fontId="10" fillId="0" borderId="11" xfId="0" applyFont="1" applyBorder="1" applyAlignment="1">
      <alignment horizontal="center" vertical="center" wrapText="1"/>
    </xf>
    <xf numFmtId="0" fontId="9" fillId="0" borderId="60" xfId="0" applyFont="1" applyBorder="1" applyAlignment="1">
      <alignment horizontal="center" vertical="center" textRotation="90"/>
    </xf>
    <xf numFmtId="0" fontId="27" fillId="2" borderId="11" xfId="0" applyFont="1" applyFill="1" applyBorder="1" applyAlignment="1" applyProtection="1">
      <alignment horizontal="center" vertical="center" wrapText="1"/>
    </xf>
    <xf numFmtId="0" fontId="9" fillId="0" borderId="0" xfId="0" applyFont="1" applyAlignment="1">
      <alignment horizontal="center" vertical="center" textRotation="90"/>
    </xf>
    <xf numFmtId="0" fontId="13" fillId="0" borderId="60" xfId="0" applyFont="1" applyBorder="1" applyAlignment="1">
      <alignment horizontal="center" vertical="center" textRotation="90"/>
    </xf>
    <xf numFmtId="0" fontId="10" fillId="0" borderId="11" xfId="0" applyFont="1" applyBorder="1" applyAlignment="1">
      <alignment horizontal="center" vertical="center"/>
    </xf>
    <xf numFmtId="0" fontId="10" fillId="0" borderId="11" xfId="0" applyFont="1" applyBorder="1" applyAlignment="1">
      <alignment horizontal="left" vertical="center" wrapText="1"/>
    </xf>
    <xf numFmtId="0" fontId="10" fillId="0" borderId="61" xfId="0" applyFont="1" applyBorder="1" applyAlignment="1">
      <alignment horizontal="left" vertical="center" wrapText="1"/>
    </xf>
    <xf numFmtId="0" fontId="10" fillId="0" borderId="61" xfId="0" applyFont="1" applyBorder="1" applyAlignment="1">
      <alignment horizontal="center" vertical="center"/>
    </xf>
    <xf numFmtId="0" fontId="10" fillId="0" borderId="61" xfId="0" applyFont="1" applyBorder="1" applyAlignment="1">
      <alignment horizontal="center" vertical="center" wrapText="1"/>
    </xf>
    <xf numFmtId="0" fontId="10" fillId="0" borderId="59" xfId="0" applyFont="1" applyBorder="1" applyAlignment="1">
      <alignment horizontal="left" vertical="center" wrapText="1"/>
    </xf>
    <xf numFmtId="0" fontId="10" fillId="0" borderId="50" xfId="0" applyFont="1" applyBorder="1" applyAlignment="1">
      <alignment horizontal="left" vertical="center" wrapText="1"/>
    </xf>
    <xf numFmtId="0" fontId="13" fillId="0" borderId="13"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7" xfId="0" applyFont="1" applyBorder="1" applyAlignment="1">
      <alignment horizontal="left" vertical="center" wrapText="1"/>
    </xf>
    <xf numFmtId="0" fontId="10" fillId="0" borderId="7" xfId="0" applyFont="1" applyBorder="1" applyAlignment="1"/>
    <xf numFmtId="0" fontId="13" fillId="0" borderId="8"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7" xfId="0" applyFont="1" applyBorder="1" applyAlignment="1">
      <alignment vertical="center"/>
    </xf>
    <xf numFmtId="0" fontId="18" fillId="0" borderId="7" xfId="0" applyFont="1" applyBorder="1" applyAlignment="1">
      <alignment horizontal="center" vertical="top" wrapText="1"/>
    </xf>
    <xf numFmtId="0" fontId="9" fillId="0" borderId="7" xfId="0" applyFont="1" applyBorder="1" applyAlignment="1"/>
    <xf numFmtId="0" fontId="18" fillId="0" borderId="7" xfId="0" applyFont="1" applyBorder="1" applyAlignment="1">
      <alignment horizontal="center" vertical="center" wrapText="1"/>
    </xf>
    <xf numFmtId="0" fontId="13" fillId="0" borderId="7" xfId="0" applyFont="1" applyBorder="1" applyAlignment="1">
      <alignment horizontal="left" vertical="center"/>
    </xf>
    <xf numFmtId="0" fontId="13" fillId="0" borderId="7" xfId="0" applyFont="1" applyBorder="1" applyAlignment="1">
      <alignment horizontal="center" vertical="center" wrapText="1"/>
    </xf>
    <xf numFmtId="0" fontId="13" fillId="0" borderId="7" xfId="0" applyFont="1" applyBorder="1" applyAlignment="1">
      <alignment horizontal="center"/>
    </xf>
    <xf numFmtId="0" fontId="24" fillId="0" borderId="13" xfId="2" applyFont="1" applyBorder="1" applyAlignment="1">
      <alignment horizontal="center" vertical="center"/>
    </xf>
    <xf numFmtId="0" fontId="24" fillId="0" borderId="34" xfId="2" applyFont="1" applyBorder="1" applyAlignment="1">
      <alignment horizontal="center" vertical="center"/>
    </xf>
    <xf numFmtId="0" fontId="24" fillId="0" borderId="18" xfId="2" applyFont="1" applyBorder="1" applyAlignment="1">
      <alignment horizontal="center" vertical="center"/>
    </xf>
    <xf numFmtId="0" fontId="24" fillId="0" borderId="0" xfId="2" applyFont="1" applyAlignment="1">
      <alignment horizontal="center" vertical="center" textRotation="90"/>
    </xf>
    <xf numFmtId="0" fontId="24" fillId="0" borderId="4" xfId="2" applyFont="1" applyBorder="1" applyAlignment="1">
      <alignment horizontal="center" vertical="center" textRotation="90"/>
    </xf>
    <xf numFmtId="0" fontId="24" fillId="0" borderId="13" xfId="2" applyFont="1" applyBorder="1" applyAlignment="1">
      <alignment horizontal="center"/>
    </xf>
    <xf numFmtId="0" fontId="24" fillId="0" borderId="18" xfId="2" applyFont="1" applyBorder="1" applyAlignment="1">
      <alignment horizontal="center"/>
    </xf>
    <xf numFmtId="166" fontId="24" fillId="0" borderId="1" xfId="3" applyNumberFormat="1" applyFont="1" applyBorder="1" applyAlignment="1">
      <alignment horizontal="center" vertical="center"/>
    </xf>
    <xf numFmtId="166" fontId="24" fillId="0" borderId="12" xfId="3" applyNumberFormat="1" applyFont="1" applyBorder="1" applyAlignment="1">
      <alignment horizontal="center" vertical="center"/>
    </xf>
    <xf numFmtId="166" fontId="24" fillId="7" borderId="16" xfId="3" applyNumberFormat="1" applyFont="1" applyFill="1" applyBorder="1" applyAlignment="1">
      <alignment horizontal="center" vertical="center"/>
    </xf>
    <xf numFmtId="166" fontId="24" fillId="7" borderId="6" xfId="3" applyNumberFormat="1" applyFont="1" applyFill="1" applyBorder="1" applyAlignment="1">
      <alignment horizontal="center" vertical="center"/>
    </xf>
    <xf numFmtId="166" fontId="24" fillId="0" borderId="13" xfId="3" applyNumberFormat="1" applyFont="1" applyBorder="1" applyAlignment="1">
      <alignment horizontal="center" vertical="center"/>
    </xf>
    <xf numFmtId="166" fontId="24" fillId="0" borderId="18" xfId="3" applyNumberFormat="1" applyFont="1" applyBorder="1" applyAlignment="1">
      <alignment horizontal="center" vertical="center"/>
    </xf>
    <xf numFmtId="166" fontId="24" fillId="7" borderId="13" xfId="3" applyNumberFormat="1" applyFont="1" applyFill="1" applyBorder="1" applyAlignment="1">
      <alignment horizontal="center" vertical="center"/>
    </xf>
    <xf numFmtId="166" fontId="24" fillId="7" borderId="18" xfId="3" applyNumberFormat="1" applyFont="1" applyFill="1" applyBorder="1" applyAlignment="1">
      <alignment horizontal="center" vertical="center"/>
    </xf>
    <xf numFmtId="0" fontId="24" fillId="0" borderId="1" xfId="2" applyFont="1" applyBorder="1" applyAlignment="1">
      <alignment horizontal="center" vertical="center" wrapText="1"/>
    </xf>
    <xf numFmtId="0" fontId="24" fillId="0" borderId="5" xfId="2" applyFont="1" applyBorder="1" applyAlignment="1">
      <alignment horizontal="center" vertical="center" wrapText="1"/>
    </xf>
    <xf numFmtId="0" fontId="24" fillId="0" borderId="12" xfId="2" applyFont="1" applyBorder="1" applyAlignment="1">
      <alignment horizontal="center" vertical="center" wrapText="1"/>
    </xf>
    <xf numFmtId="0" fontId="24" fillId="0" borderId="20" xfId="2" applyFont="1" applyBorder="1" applyAlignment="1">
      <alignment horizontal="center" vertical="center" wrapText="1"/>
    </xf>
    <xf numFmtId="0" fontId="24" fillId="0" borderId="21" xfId="2" applyFont="1" applyBorder="1" applyAlignment="1">
      <alignment horizontal="center" vertical="center" wrapText="1"/>
    </xf>
    <xf numFmtId="0" fontId="24" fillId="0" borderId="44" xfId="2" applyFont="1" applyBorder="1" applyAlignment="1">
      <alignment horizontal="center" vertical="center" wrapText="1"/>
    </xf>
    <xf numFmtId="0" fontId="24" fillId="0" borderId="13" xfId="2" applyFont="1" applyBorder="1" applyAlignment="1">
      <alignment horizontal="center" vertical="center" wrapText="1"/>
    </xf>
    <xf numFmtId="0" fontId="24" fillId="0" borderId="34" xfId="2" applyFont="1" applyBorder="1" applyAlignment="1">
      <alignment horizontal="center" vertical="center" wrapText="1"/>
    </xf>
    <xf numFmtId="0" fontId="24" fillId="0" borderId="18" xfId="2" applyFont="1" applyBorder="1" applyAlignment="1">
      <alignment horizontal="center" vertical="center" wrapText="1"/>
    </xf>
    <xf numFmtId="9" fontId="24" fillId="8" borderId="19" xfId="5" applyFont="1" applyFill="1" applyBorder="1" applyAlignment="1">
      <alignment horizontal="center" vertical="center"/>
    </xf>
    <xf numFmtId="9" fontId="24" fillId="8" borderId="21" xfId="5" applyFont="1" applyFill="1" applyBorder="1" applyAlignment="1">
      <alignment horizontal="center" vertical="center"/>
    </xf>
    <xf numFmtId="0" fontId="24" fillId="3" borderId="39" xfId="2" applyFont="1" applyFill="1" applyBorder="1" applyAlignment="1">
      <alignment horizontal="justify" vertical="center" wrapText="1"/>
    </xf>
    <xf numFmtId="0" fontId="24" fillId="0" borderId="40" xfId="2" applyFont="1" applyBorder="1" applyAlignment="1">
      <alignment horizontal="justify" vertical="center" wrapText="1"/>
    </xf>
    <xf numFmtId="0" fontId="24" fillId="3" borderId="31" xfId="2" applyFont="1" applyFill="1" applyBorder="1" applyAlignment="1">
      <alignment horizontal="justify" vertical="center" wrapText="1"/>
    </xf>
    <xf numFmtId="0" fontId="24" fillId="0" borderId="19" xfId="2" applyFont="1" applyBorder="1" applyAlignment="1">
      <alignment horizontal="center" vertical="center" wrapText="1"/>
    </xf>
    <xf numFmtId="9" fontId="24" fillId="8" borderId="46" xfId="5" applyFont="1" applyFill="1" applyBorder="1" applyAlignment="1">
      <alignment horizontal="center" vertical="center"/>
    </xf>
    <xf numFmtId="0" fontId="24" fillId="3" borderId="45" xfId="2" applyFont="1" applyFill="1" applyBorder="1" applyAlignment="1">
      <alignment horizontal="justify" vertical="center" wrapText="1"/>
    </xf>
    <xf numFmtId="0" fontId="28" fillId="6" borderId="7" xfId="2" applyFont="1" applyFill="1" applyBorder="1" applyAlignment="1">
      <alignment horizontal="center" vertical="center"/>
    </xf>
    <xf numFmtId="0" fontId="28" fillId="6" borderId="13" xfId="2" applyFont="1" applyFill="1" applyBorder="1" applyAlignment="1">
      <alignment horizontal="center" vertical="center"/>
    </xf>
    <xf numFmtId="0" fontId="28" fillId="6" borderId="8" xfId="2" applyFont="1" applyFill="1" applyBorder="1" applyAlignment="1">
      <alignment horizontal="center" vertical="center"/>
    </xf>
    <xf numFmtId="0" fontId="28" fillId="6" borderId="14" xfId="2" applyFont="1" applyFill="1" applyBorder="1" applyAlignment="1">
      <alignment horizontal="center" vertical="center"/>
    </xf>
    <xf numFmtId="0" fontId="28" fillId="6" borderId="15" xfId="2" applyFont="1" applyFill="1" applyBorder="1" applyAlignment="1">
      <alignment horizontal="center" vertical="center"/>
    </xf>
    <xf numFmtId="0" fontId="28" fillId="6" borderId="34" xfId="2" applyFont="1" applyFill="1" applyBorder="1" applyAlignment="1">
      <alignment horizontal="center" vertical="center"/>
    </xf>
    <xf numFmtId="0" fontId="28" fillId="6" borderId="7" xfId="2" applyFont="1" applyFill="1" applyBorder="1" applyAlignment="1">
      <alignment horizontal="center" vertical="justify"/>
    </xf>
    <xf numFmtId="0" fontId="28" fillId="6" borderId="13" xfId="2" applyFont="1" applyFill="1" applyBorder="1" applyAlignment="1">
      <alignment horizontal="center" vertical="justify"/>
    </xf>
    <xf numFmtId="0" fontId="26" fillId="0" borderId="8" xfId="2" applyFont="1" applyBorder="1" applyAlignment="1">
      <alignment horizontal="justify" vertical="center"/>
    </xf>
    <xf numFmtId="0" fontId="26" fillId="0" borderId="14" xfId="2" applyFont="1" applyBorder="1" applyAlignment="1">
      <alignment horizontal="justify" vertical="center"/>
    </xf>
    <xf numFmtId="0" fontId="26" fillId="0" borderId="15" xfId="2" applyFont="1" applyBorder="1" applyAlignment="1">
      <alignment horizontal="justify" vertical="center"/>
    </xf>
    <xf numFmtId="0" fontId="26" fillId="6" borderId="8" xfId="2" applyFont="1" applyFill="1" applyBorder="1" applyAlignment="1">
      <alignment horizontal="center" vertical="center"/>
    </xf>
    <xf numFmtId="0" fontId="24" fillId="0" borderId="14" xfId="2" applyFont="1" applyBorder="1" applyAlignment="1"/>
    <xf numFmtId="0" fontId="24" fillId="0" borderId="15" xfId="2" applyFont="1" applyBorder="1" applyAlignment="1"/>
    <xf numFmtId="0" fontId="26" fillId="6" borderId="14" xfId="2" applyFont="1" applyFill="1" applyBorder="1" applyAlignment="1">
      <alignment horizontal="center" vertical="center"/>
    </xf>
    <xf numFmtId="0" fontId="26" fillId="6" borderId="15" xfId="2" applyFont="1" applyFill="1" applyBorder="1" applyAlignment="1">
      <alignment horizontal="center" vertical="center"/>
    </xf>
    <xf numFmtId="0" fontId="25" fillId="0" borderId="1" xfId="2" applyFont="1" applyBorder="1" applyAlignment="1">
      <alignment horizontal="center" vertical="center"/>
    </xf>
    <xf numFmtId="0" fontId="25" fillId="0" borderId="2" xfId="2" applyFont="1" applyBorder="1" applyAlignment="1">
      <alignment horizontal="center" vertical="center"/>
    </xf>
    <xf numFmtId="0" fontId="25" fillId="0" borderId="16" xfId="2" applyFont="1" applyBorder="1" applyAlignment="1">
      <alignment horizontal="center" vertical="center"/>
    </xf>
    <xf numFmtId="0" fontId="25" fillId="0" borderId="12" xfId="2" applyFont="1" applyBorder="1" applyAlignment="1">
      <alignment horizontal="center" vertical="center"/>
    </xf>
    <xf numFmtId="0" fontId="25" fillId="0" borderId="0" xfId="2" applyFont="1" applyBorder="1" applyAlignment="1">
      <alignment horizontal="center" vertical="center"/>
    </xf>
    <xf numFmtId="0" fontId="25" fillId="0" borderId="4" xfId="2" applyFont="1" applyBorder="1" applyAlignment="1">
      <alignment horizontal="center" vertical="center"/>
    </xf>
    <xf numFmtId="0" fontId="25" fillId="0" borderId="5" xfId="2" applyFont="1" applyBorder="1" applyAlignment="1">
      <alignment horizontal="center" vertical="center"/>
    </xf>
    <xf numFmtId="0" fontId="25" fillId="0" borderId="3" xfId="2" applyFont="1" applyBorder="1" applyAlignment="1">
      <alignment horizontal="center" vertical="center"/>
    </xf>
    <xf numFmtId="0" fontId="25" fillId="0" borderId="6" xfId="2" applyFont="1" applyBorder="1" applyAlignment="1">
      <alignment horizontal="center" vertical="center"/>
    </xf>
    <xf numFmtId="0" fontId="26" fillId="0" borderId="12" xfId="2" applyFont="1" applyBorder="1" applyAlignment="1">
      <alignment horizontal="center"/>
    </xf>
    <xf numFmtId="0" fontId="26" fillId="0" borderId="0" xfId="2" applyFont="1" applyBorder="1" applyAlignment="1">
      <alignment horizontal="center"/>
    </xf>
    <xf numFmtId="0" fontId="26" fillId="0" borderId="4" xfId="2" applyFont="1" applyBorder="1" applyAlignment="1">
      <alignment horizontal="center"/>
    </xf>
    <xf numFmtId="0" fontId="26" fillId="0" borderId="5" xfId="2" applyFont="1" applyBorder="1" applyAlignment="1">
      <alignment horizontal="center"/>
    </xf>
    <xf numFmtId="0" fontId="26" fillId="0" borderId="3" xfId="2" applyFont="1" applyBorder="1" applyAlignment="1">
      <alignment horizontal="center"/>
    </xf>
    <xf numFmtId="0" fontId="26" fillId="0" borderId="6" xfId="2" applyFont="1" applyBorder="1" applyAlignment="1">
      <alignment horizontal="center"/>
    </xf>
    <xf numFmtId="0" fontId="24" fillId="0" borderId="8" xfId="2" applyFont="1" applyBorder="1" applyAlignment="1">
      <alignment horizontal="left" vertical="center"/>
    </xf>
    <xf numFmtId="0" fontId="24" fillId="0" borderId="14" xfId="2" applyFont="1" applyBorder="1" applyAlignment="1">
      <alignment horizontal="left" vertical="center"/>
    </xf>
    <xf numFmtId="0" fontId="24" fillId="0" borderId="15" xfId="2" applyFont="1" applyBorder="1" applyAlignment="1">
      <alignment horizontal="left" vertical="center"/>
    </xf>
    <xf numFmtId="0" fontId="26" fillId="0" borderId="8" xfId="2" applyFont="1" applyBorder="1" applyAlignment="1">
      <alignment horizontal="center" vertical="center"/>
    </xf>
    <xf numFmtId="0" fontId="26" fillId="0" borderId="14" xfId="2" applyFont="1" applyBorder="1" applyAlignment="1">
      <alignment horizontal="center" vertical="center"/>
    </xf>
    <xf numFmtId="0" fontId="26" fillId="0" borderId="15" xfId="2" applyFont="1" applyBorder="1" applyAlignment="1">
      <alignment horizontal="center" vertical="center"/>
    </xf>
    <xf numFmtId="0" fontId="26" fillId="0" borderId="8" xfId="2" applyFont="1" applyBorder="1" applyAlignment="1">
      <alignment horizontal="left" vertical="center"/>
    </xf>
    <xf numFmtId="0" fontId="26" fillId="0" borderId="14" xfId="2" applyFont="1" applyBorder="1" applyAlignment="1">
      <alignment horizontal="left" vertical="center"/>
    </xf>
    <xf numFmtId="0" fontId="9" fillId="0" borderId="11" xfId="0" applyFont="1" applyBorder="1" applyAlignment="1">
      <alignment horizontal="center" vertical="center"/>
    </xf>
    <xf numFmtId="0" fontId="27" fillId="2" borderId="61" xfId="0" applyFont="1" applyFill="1" applyBorder="1" applyAlignment="1" applyProtection="1">
      <alignment horizontal="center" vertical="center" wrapText="1"/>
    </xf>
    <xf numFmtId="0" fontId="10" fillId="0" borderId="61" xfId="0" applyFont="1" applyBorder="1" applyAlignment="1">
      <alignment wrapText="1"/>
    </xf>
    <xf numFmtId="0" fontId="24" fillId="0" borderId="11" xfId="2" applyFont="1" applyBorder="1" applyAlignment="1">
      <alignment horizontal="center" vertical="center" wrapText="1"/>
    </xf>
    <xf numFmtId="14" fontId="10" fillId="3" borderId="11" xfId="2" applyNumberFormat="1" applyFont="1" applyFill="1" applyBorder="1" applyAlignment="1">
      <alignment horizontal="center" vertical="center" wrapText="1"/>
    </xf>
    <xf numFmtId="0" fontId="10" fillId="0" borderId="11" xfId="2" applyFont="1" applyBorder="1" applyAlignment="1">
      <alignment horizontal="center" vertical="center" wrapText="1"/>
    </xf>
    <xf numFmtId="0" fontId="10" fillId="3" borderId="11" xfId="2" applyFont="1" applyFill="1" applyBorder="1" applyAlignment="1">
      <alignment horizontal="center" vertical="center" wrapText="1"/>
    </xf>
    <xf numFmtId="0" fontId="2" fillId="0" borderId="7" xfId="2" applyFill="1" applyBorder="1" applyAlignment="1">
      <alignment horizontal="left" vertical="center" wrapText="1"/>
    </xf>
    <xf numFmtId="0" fontId="1" fillId="0" borderId="7" xfId="2" applyFont="1" applyFill="1" applyBorder="1" applyAlignment="1">
      <alignment horizontal="left" vertical="center" wrapText="1"/>
    </xf>
    <xf numFmtId="0" fontId="24" fillId="0" borderId="61" xfId="2" applyFont="1" applyBorder="1" applyAlignment="1">
      <alignment horizontal="center" vertical="center" wrapText="1"/>
    </xf>
    <xf numFmtId="0" fontId="24" fillId="0" borderId="11" xfId="2" applyFont="1" applyFill="1" applyBorder="1" applyAlignment="1">
      <alignment horizontal="center" vertical="center" wrapText="1"/>
    </xf>
    <xf numFmtId="0" fontId="10" fillId="0" borderId="11" xfId="2" applyFont="1" applyFill="1" applyBorder="1" applyAlignment="1">
      <alignment horizontal="center" vertical="center"/>
    </xf>
    <xf numFmtId="0" fontId="10" fillId="0" borderId="11" xfId="2" applyFont="1" applyFill="1" applyBorder="1" applyAlignment="1">
      <alignment horizontal="center" vertical="center" wrapText="1"/>
    </xf>
    <xf numFmtId="0" fontId="24" fillId="0" borderId="11" xfId="2" applyFont="1" applyFill="1" applyBorder="1" applyAlignment="1">
      <alignment horizontal="left" vertical="center" wrapText="1"/>
    </xf>
    <xf numFmtId="0" fontId="24" fillId="0" borderId="11" xfId="2" applyFont="1" applyFill="1" applyBorder="1" applyAlignment="1">
      <alignment horizontal="center" vertical="center" wrapText="1"/>
    </xf>
    <xf numFmtId="0" fontId="10" fillId="0" borderId="11" xfId="0" applyFont="1" applyBorder="1" applyAlignment="1">
      <alignment vertical="center"/>
    </xf>
    <xf numFmtId="0" fontId="24" fillId="0" borderId="61" xfId="2" applyFont="1" applyFill="1" applyBorder="1" applyAlignment="1">
      <alignment horizontal="center" vertical="center"/>
    </xf>
    <xf numFmtId="0" fontId="24" fillId="0" borderId="59" xfId="2" applyFont="1" applyFill="1" applyBorder="1" applyAlignment="1">
      <alignment horizontal="center" vertical="center"/>
    </xf>
    <xf numFmtId="0" fontId="24" fillId="0" borderId="50" xfId="2" applyFont="1" applyFill="1" applyBorder="1" applyAlignment="1">
      <alignment horizontal="center" vertical="center"/>
    </xf>
    <xf numFmtId="0" fontId="10" fillId="0" borderId="11" xfId="2" applyFont="1" applyBorder="1" applyAlignment="1">
      <alignment horizontal="left" vertical="center" wrapText="1"/>
    </xf>
    <xf numFmtId="0" fontId="10" fillId="0" borderId="61" xfId="2" applyFont="1" applyBorder="1" applyAlignment="1">
      <alignment horizontal="left" vertical="center" wrapText="1"/>
    </xf>
    <xf numFmtId="0" fontId="10" fillId="0" borderId="0" xfId="0" applyFont="1" applyBorder="1" applyAlignment="1">
      <alignment horizontal="center" vertical="center" wrapText="1"/>
    </xf>
    <xf numFmtId="0" fontId="10" fillId="0" borderId="0" xfId="0" applyFont="1" applyBorder="1"/>
    <xf numFmtId="0" fontId="10" fillId="0" borderId="11" xfId="0" applyFont="1" applyBorder="1"/>
    <xf numFmtId="0" fontId="10" fillId="0" borderId="7" xfId="0" applyFont="1" applyFill="1" applyBorder="1"/>
    <xf numFmtId="0" fontId="10" fillId="0" borderId="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7" xfId="0" applyFont="1" applyBorder="1" applyAlignment="1">
      <alignment vertical="center"/>
    </xf>
    <xf numFmtId="0" fontId="10" fillId="3" borderId="7" xfId="0" applyFont="1" applyFill="1" applyBorder="1"/>
    <xf numFmtId="0" fontId="10" fillId="0" borderId="1" xfId="0" applyFont="1" applyBorder="1" applyAlignment="1">
      <alignment vertical="center"/>
    </xf>
    <xf numFmtId="164" fontId="10" fillId="0" borderId="31" xfId="1" applyNumberFormat="1" applyFont="1" applyBorder="1" applyAlignment="1">
      <alignment horizontal="center" vertical="center" wrapText="1" readingOrder="1"/>
    </xf>
    <xf numFmtId="164" fontId="10" fillId="0" borderId="40" xfId="1" applyNumberFormat="1" applyFont="1" applyBorder="1" applyAlignment="1">
      <alignment horizontal="center" vertical="center" wrapText="1" readingOrder="1"/>
    </xf>
    <xf numFmtId="14" fontId="3" fillId="0" borderId="11" xfId="6" applyNumberFormat="1" applyFont="1" applyBorder="1" applyAlignment="1">
      <alignment horizontal="center" vertical="center" wrapText="1"/>
    </xf>
    <xf numFmtId="0" fontId="40" fillId="0" borderId="11" xfId="6" applyFont="1" applyBorder="1" applyAlignment="1">
      <alignment horizontal="center" vertical="center" wrapText="1"/>
    </xf>
    <xf numFmtId="0" fontId="40" fillId="0" borderId="61" xfId="6" applyFont="1" applyBorder="1" applyAlignment="1">
      <alignment horizontal="center" vertical="center" wrapText="1"/>
    </xf>
    <xf numFmtId="0" fontId="40" fillId="0" borderId="50" xfId="6" applyFont="1" applyBorder="1" applyAlignment="1">
      <alignment horizontal="center" vertical="center" wrapText="1"/>
    </xf>
    <xf numFmtId="0" fontId="40" fillId="0" borderId="61" xfId="6" applyFont="1" applyFill="1" applyBorder="1" applyAlignment="1">
      <alignment horizontal="center" vertical="center" wrapText="1"/>
    </xf>
    <xf numFmtId="0" fontId="40" fillId="0" borderId="50" xfId="6" applyFont="1" applyFill="1" applyBorder="1" applyAlignment="1">
      <alignment horizontal="center" vertical="center" wrapText="1"/>
    </xf>
    <xf numFmtId="0" fontId="10" fillId="0" borderId="11" xfId="2" applyFont="1" applyBorder="1" applyAlignment="1">
      <alignment horizontal="center" vertical="center" wrapText="1"/>
    </xf>
    <xf numFmtId="0" fontId="10" fillId="0" borderId="61" xfId="2" applyFont="1" applyBorder="1" applyAlignment="1">
      <alignment horizontal="center" vertical="center" wrapText="1"/>
    </xf>
    <xf numFmtId="0" fontId="24" fillId="0" borderId="61" xfId="2" applyFont="1" applyBorder="1" applyAlignment="1">
      <alignment horizontal="center" vertical="center" wrapText="1"/>
    </xf>
    <xf numFmtId="0" fontId="10" fillId="0" borderId="61" xfId="0" applyFont="1" applyBorder="1" applyAlignment="1">
      <alignment vertical="center" wrapText="1"/>
    </xf>
    <xf numFmtId="0" fontId="10" fillId="0" borderId="61" xfId="0" applyFont="1" applyBorder="1"/>
    <xf numFmtId="0" fontId="24" fillId="0" borderId="34" xfId="2" applyFont="1" applyBorder="1" applyAlignment="1">
      <alignment horizontal="center"/>
    </xf>
    <xf numFmtId="0" fontId="24" fillId="0" borderId="13" xfId="6" applyFont="1" applyFill="1" applyBorder="1" applyAlignment="1">
      <alignment horizontal="center" vertical="center" wrapText="1"/>
    </xf>
    <xf numFmtId="0" fontId="24" fillId="0" borderId="18" xfId="6" applyFont="1" applyFill="1" applyBorder="1" applyAlignment="1">
      <alignment horizontal="center" vertical="center" wrapText="1"/>
    </xf>
    <xf numFmtId="0" fontId="24" fillId="0" borderId="13" xfId="6" applyFont="1" applyBorder="1" applyAlignment="1">
      <alignment horizontal="center" vertical="center" wrapText="1"/>
    </xf>
    <xf numFmtId="0" fontId="24" fillId="3" borderId="13" xfId="2" applyFont="1" applyFill="1" applyBorder="1" applyAlignment="1">
      <alignment horizontal="center"/>
    </xf>
    <xf numFmtId="0" fontId="24" fillId="3" borderId="34" xfId="2" applyFont="1" applyFill="1" applyBorder="1" applyAlignment="1">
      <alignment horizontal="center"/>
    </xf>
    <xf numFmtId="0" fontId="24" fillId="3" borderId="19" xfId="6" applyFont="1" applyFill="1" applyBorder="1" applyAlignment="1">
      <alignment horizontal="left" vertical="center" wrapText="1"/>
    </xf>
    <xf numFmtId="0" fontId="24" fillId="3" borderId="20" xfId="6" applyFont="1" applyFill="1" applyBorder="1" applyAlignment="1">
      <alignment horizontal="left" vertical="center" wrapText="1"/>
    </xf>
    <xf numFmtId="0" fontId="24" fillId="3" borderId="21" xfId="6" applyFont="1" applyFill="1" applyBorder="1" applyAlignment="1">
      <alignment horizontal="left" vertical="center" wrapText="1"/>
    </xf>
    <xf numFmtId="0" fontId="24" fillId="3" borderId="19" xfId="6" applyFont="1" applyFill="1" applyBorder="1" applyAlignment="1">
      <alignment horizontal="left" vertical="top" wrapText="1"/>
    </xf>
    <xf numFmtId="0" fontId="24" fillId="3" borderId="21" xfId="6" applyFont="1" applyFill="1" applyBorder="1" applyAlignment="1">
      <alignment horizontal="left" vertical="top" wrapText="1"/>
    </xf>
    <xf numFmtId="0" fontId="24" fillId="3" borderId="13" xfId="6" applyFont="1" applyFill="1" applyBorder="1" applyAlignment="1">
      <alignment horizontal="center" vertical="center" wrapText="1"/>
    </xf>
    <xf numFmtId="0" fontId="24" fillId="3" borderId="13" xfId="6" applyFont="1" applyFill="1" applyBorder="1" applyAlignment="1">
      <alignment horizontal="left" vertical="center" wrapText="1"/>
    </xf>
    <xf numFmtId="0" fontId="24" fillId="3" borderId="18" xfId="6" applyFont="1" applyFill="1" applyBorder="1" applyAlignment="1">
      <alignment horizontal="left" vertical="center" wrapText="1"/>
    </xf>
    <xf numFmtId="0" fontId="24" fillId="3" borderId="18" xfId="6" applyFont="1" applyFill="1" applyBorder="1" applyAlignment="1">
      <alignment horizontal="center" vertical="center" wrapText="1"/>
    </xf>
    <xf numFmtId="0" fontId="24" fillId="3" borderId="19" xfId="0" applyFont="1" applyFill="1" applyBorder="1" applyAlignment="1">
      <alignment horizontal="center" vertical="center" wrapText="1"/>
    </xf>
    <xf numFmtId="0" fontId="24" fillId="3" borderId="20" xfId="0" applyFont="1" applyFill="1" applyBorder="1" applyAlignment="1">
      <alignment horizontal="center" vertical="center" wrapText="1"/>
    </xf>
    <xf numFmtId="0" fontId="24" fillId="3" borderId="21" xfId="0" applyFont="1" applyFill="1" applyBorder="1" applyAlignment="1">
      <alignment horizontal="center" vertical="center" wrapText="1"/>
    </xf>
    <xf numFmtId="0" fontId="24" fillId="3" borderId="13" xfId="0" applyFont="1" applyFill="1" applyBorder="1" applyAlignment="1">
      <alignment horizontal="left" vertical="center" wrapText="1"/>
    </xf>
    <xf numFmtId="0" fontId="24" fillId="3" borderId="18" xfId="0" applyFont="1" applyFill="1" applyBorder="1" applyAlignment="1">
      <alignment horizontal="left" vertical="center" wrapText="1"/>
    </xf>
    <xf numFmtId="0" fontId="10" fillId="3" borderId="13" xfId="2" applyFont="1" applyFill="1" applyBorder="1" applyAlignment="1">
      <alignment horizontal="left" vertical="center" wrapText="1"/>
    </xf>
    <xf numFmtId="0" fontId="10" fillId="3" borderId="34" xfId="2" applyFont="1" applyFill="1" applyBorder="1" applyAlignment="1">
      <alignment horizontal="left" vertical="center" wrapText="1"/>
    </xf>
    <xf numFmtId="0" fontId="10" fillId="3" borderId="18" xfId="2" applyFont="1" applyFill="1" applyBorder="1" applyAlignment="1">
      <alignment horizontal="left" vertical="center" wrapText="1"/>
    </xf>
    <xf numFmtId="0" fontId="10" fillId="3" borderId="19" xfId="2" applyFont="1" applyFill="1" applyBorder="1" applyAlignment="1">
      <alignment horizontal="left" vertical="center" wrapText="1"/>
    </xf>
    <xf numFmtId="0" fontId="10" fillId="3" borderId="21" xfId="2" applyFont="1" applyFill="1" applyBorder="1" applyAlignment="1">
      <alignment horizontal="left" vertical="center" wrapText="1"/>
    </xf>
    <xf numFmtId="14" fontId="10" fillId="3" borderId="10" xfId="6" applyNumberFormat="1" applyFont="1" applyFill="1" applyBorder="1" applyAlignment="1">
      <alignment horizontal="center" vertical="center" wrapText="1"/>
    </xf>
    <xf numFmtId="14" fontId="10" fillId="3" borderId="17" xfId="6" applyNumberFormat="1" applyFont="1" applyFill="1" applyBorder="1" applyAlignment="1">
      <alignment horizontal="center" vertical="center" wrapText="1"/>
    </xf>
    <xf numFmtId="14" fontId="10" fillId="3" borderId="10" xfId="0" applyNumberFormat="1" applyFont="1" applyFill="1" applyBorder="1" applyAlignment="1">
      <alignment horizontal="center" vertical="center" wrapText="1"/>
    </xf>
    <xf numFmtId="0" fontId="10" fillId="3" borderId="17" xfId="0" applyFont="1" applyFill="1" applyBorder="1" applyAlignment="1">
      <alignment horizontal="center" vertical="center" wrapText="1"/>
    </xf>
    <xf numFmtId="0" fontId="10" fillId="3" borderId="10" xfId="6" applyFont="1" applyFill="1" applyBorder="1" applyAlignment="1">
      <alignment horizontal="center" vertical="center" wrapText="1"/>
    </xf>
    <xf numFmtId="0" fontId="10" fillId="3" borderId="17" xfId="6" applyFont="1" applyFill="1" applyBorder="1" applyAlignment="1">
      <alignment horizontal="center" vertical="center" wrapText="1"/>
    </xf>
    <xf numFmtId="0" fontId="24" fillId="0" borderId="13" xfId="2" applyFont="1" applyBorder="1"/>
    <xf numFmtId="0" fontId="24" fillId="3" borderId="13" xfId="6" applyFont="1" applyFill="1" applyBorder="1" applyAlignment="1">
      <alignment horizontal="center"/>
    </xf>
    <xf numFmtId="0" fontId="24" fillId="3" borderId="34" xfId="6" applyFont="1" applyFill="1" applyBorder="1" applyAlignment="1">
      <alignment horizontal="center"/>
    </xf>
    <xf numFmtId="0" fontId="24" fillId="3" borderId="18" xfId="6" applyFont="1" applyFill="1" applyBorder="1" applyAlignment="1">
      <alignment horizontal="center"/>
    </xf>
    <xf numFmtId="0" fontId="13" fillId="3" borderId="1" xfId="0" applyFont="1" applyFill="1" applyBorder="1" applyAlignment="1">
      <alignment horizontal="center"/>
    </xf>
    <xf numFmtId="0" fontId="10" fillId="3" borderId="2" xfId="0" applyFont="1" applyFill="1" applyBorder="1"/>
    <xf numFmtId="0" fontId="10" fillId="3" borderId="16" xfId="0" applyFont="1" applyFill="1" applyBorder="1"/>
    <xf numFmtId="0" fontId="13" fillId="3" borderId="2" xfId="0" applyFont="1" applyFill="1" applyBorder="1" applyAlignment="1">
      <alignment horizontal="center" vertical="center"/>
    </xf>
    <xf numFmtId="0" fontId="13" fillId="3" borderId="16" xfId="0" applyFont="1" applyFill="1" applyBorder="1" applyAlignment="1">
      <alignment horizontal="center" vertical="center"/>
    </xf>
    <xf numFmtId="0" fontId="13" fillId="3" borderId="12" xfId="0" applyFont="1" applyFill="1" applyBorder="1" applyAlignment="1">
      <alignment horizontal="center"/>
    </xf>
    <xf numFmtId="0" fontId="10" fillId="3" borderId="0" xfId="0" applyFont="1" applyFill="1" applyBorder="1"/>
    <xf numFmtId="0" fontId="10" fillId="3" borderId="4" xfId="0" applyFont="1" applyFill="1" applyBorder="1"/>
    <xf numFmtId="0" fontId="13" fillId="3" borderId="12" xfId="0" applyFont="1" applyFill="1" applyBorder="1" applyAlignment="1">
      <alignment horizontal="center" vertical="center"/>
    </xf>
    <xf numFmtId="0" fontId="13" fillId="3" borderId="0" xfId="0" applyFont="1" applyFill="1" applyBorder="1" applyAlignment="1">
      <alignment horizontal="center" vertical="center"/>
    </xf>
    <xf numFmtId="0" fontId="13" fillId="3" borderId="4" xfId="0" applyFont="1" applyFill="1" applyBorder="1" applyAlignment="1">
      <alignment horizontal="center" vertical="center"/>
    </xf>
    <xf numFmtId="0" fontId="13" fillId="3" borderId="0" xfId="0" applyFont="1" applyFill="1" applyBorder="1" applyAlignment="1">
      <alignment horizontal="center"/>
    </xf>
    <xf numFmtId="0" fontId="13" fillId="3" borderId="4" xfId="0" applyFont="1" applyFill="1" applyBorder="1" applyAlignment="1">
      <alignment horizontal="center"/>
    </xf>
    <xf numFmtId="0" fontId="13" fillId="3" borderId="5" xfId="0" applyFont="1" applyFill="1" applyBorder="1" applyAlignment="1">
      <alignment horizontal="center"/>
    </xf>
    <xf numFmtId="0" fontId="13" fillId="3" borderId="3" xfId="0" applyFont="1" applyFill="1" applyBorder="1" applyAlignment="1">
      <alignment horizontal="center"/>
    </xf>
    <xf numFmtId="0" fontId="13" fillId="3" borderId="6" xfId="0" applyFont="1" applyFill="1" applyBorder="1" applyAlignment="1">
      <alignment horizontal="center"/>
    </xf>
    <xf numFmtId="0" fontId="13" fillId="3" borderId="5" xfId="0" applyFont="1" applyFill="1" applyBorder="1" applyAlignment="1">
      <alignment horizontal="center" vertical="center"/>
    </xf>
    <xf numFmtId="0" fontId="13" fillId="3" borderId="3" xfId="0" applyFont="1" applyFill="1" applyBorder="1" applyAlignment="1">
      <alignment horizontal="center" vertical="center"/>
    </xf>
    <xf numFmtId="0" fontId="13" fillId="3" borderId="6" xfId="0" applyFont="1" applyFill="1" applyBorder="1" applyAlignment="1">
      <alignment horizontal="center" vertical="center"/>
    </xf>
    <xf numFmtId="0" fontId="10" fillId="0" borderId="8" xfId="0" applyFont="1" applyFill="1" applyBorder="1" applyAlignment="1">
      <alignment horizontal="left" vertical="center" wrapText="1"/>
    </xf>
    <xf numFmtId="0" fontId="10" fillId="0" borderId="15" xfId="0" applyFont="1" applyFill="1" applyBorder="1" applyAlignment="1">
      <alignment horizontal="left" vertical="center" wrapText="1"/>
    </xf>
    <xf numFmtId="0" fontId="10" fillId="3" borderId="13" xfId="0" applyFont="1" applyFill="1" applyBorder="1" applyAlignment="1">
      <alignment horizontal="center"/>
    </xf>
    <xf numFmtId="0" fontId="10" fillId="3" borderId="13" xfId="0" applyFont="1" applyFill="1" applyBorder="1" applyAlignment="1">
      <alignment horizontal="center" vertical="center"/>
    </xf>
    <xf numFmtId="0" fontId="10" fillId="3" borderId="34" xfId="0" applyFont="1" applyFill="1" applyBorder="1" applyAlignment="1">
      <alignment horizontal="center"/>
    </xf>
    <xf numFmtId="0" fontId="10" fillId="3" borderId="34" xfId="0" applyFont="1" applyFill="1" applyBorder="1" applyAlignment="1">
      <alignment horizontal="center" vertical="center"/>
    </xf>
    <xf numFmtId="0" fontId="10" fillId="0" borderId="3" xfId="0" applyFont="1" applyFill="1" applyBorder="1" applyAlignment="1">
      <alignment horizontal="left" vertical="center" wrapText="1"/>
    </xf>
    <xf numFmtId="0" fontId="10" fillId="0" borderId="6" xfId="0" applyFont="1" applyFill="1" applyBorder="1" applyAlignment="1">
      <alignment horizontal="left" vertical="center" wrapText="1"/>
    </xf>
    <xf numFmtId="0" fontId="10" fillId="3" borderId="7" xfId="0" applyFont="1" applyFill="1" applyBorder="1" applyAlignment="1">
      <alignment horizontal="center" vertical="center" wrapText="1"/>
    </xf>
    <xf numFmtId="0" fontId="10" fillId="3" borderId="7" xfId="0" applyFont="1" applyFill="1" applyBorder="1" applyAlignment="1">
      <alignment wrapText="1"/>
    </xf>
    <xf numFmtId="0" fontId="10" fillId="3" borderId="18" xfId="0" applyFont="1" applyFill="1" applyBorder="1" applyAlignment="1">
      <alignment horizontal="center" vertical="center"/>
    </xf>
    <xf numFmtId="0" fontId="10" fillId="3" borderId="18" xfId="0" applyFont="1" applyFill="1" applyBorder="1" applyAlignment="1">
      <alignment horizontal="center"/>
    </xf>
    <xf numFmtId="0" fontId="13" fillId="3" borderId="0" xfId="0" applyFont="1" applyFill="1" applyAlignment="1">
      <alignment horizontal="left"/>
    </xf>
    <xf numFmtId="0" fontId="10" fillId="3" borderId="1" xfId="2" applyNumberFormat="1" applyFont="1" applyFill="1" applyBorder="1" applyAlignment="1">
      <alignment horizontal="center" vertical="center" wrapText="1"/>
    </xf>
    <xf numFmtId="0" fontId="10" fillId="3" borderId="2" xfId="2" applyNumberFormat="1" applyFont="1" applyFill="1" applyBorder="1" applyAlignment="1">
      <alignment horizontal="center" vertical="center" wrapText="1"/>
    </xf>
    <xf numFmtId="0" fontId="10" fillId="3" borderId="12" xfId="2" applyNumberFormat="1" applyFont="1" applyFill="1" applyBorder="1" applyAlignment="1">
      <alignment horizontal="center" vertical="center" wrapText="1"/>
    </xf>
    <xf numFmtId="0" fontId="10" fillId="3" borderId="0" xfId="2" applyNumberFormat="1" applyFont="1" applyFill="1" applyBorder="1" applyAlignment="1">
      <alignment horizontal="center" vertical="center" wrapText="1"/>
    </xf>
    <xf numFmtId="0" fontId="10" fillId="3" borderId="5" xfId="2" applyNumberFormat="1" applyFont="1" applyFill="1" applyBorder="1" applyAlignment="1">
      <alignment horizontal="center" vertical="center" wrapText="1"/>
    </xf>
    <xf numFmtId="0" fontId="10" fillId="3" borderId="3" xfId="2" applyNumberFormat="1" applyFont="1" applyFill="1" applyBorder="1" applyAlignment="1">
      <alignment horizontal="center" vertical="center" wrapText="1"/>
    </xf>
    <xf numFmtId="0" fontId="10" fillId="3" borderId="13" xfId="0" applyFont="1" applyFill="1" applyBorder="1" applyAlignment="1">
      <alignment horizontal="center" wrapText="1"/>
    </xf>
    <xf numFmtId="0" fontId="10" fillId="3" borderId="18" xfId="0" applyFont="1" applyFill="1" applyBorder="1" applyAlignment="1">
      <alignment horizontal="center" wrapText="1"/>
    </xf>
    <xf numFmtId="0" fontId="10" fillId="3" borderId="7" xfId="0" applyFont="1" applyFill="1" applyBorder="1" applyAlignment="1">
      <alignment vertical="center" wrapText="1"/>
    </xf>
    <xf numFmtId="0" fontId="10" fillId="3" borderId="13" xfId="0" applyFont="1" applyFill="1" applyBorder="1" applyAlignment="1">
      <alignment wrapText="1"/>
    </xf>
    <xf numFmtId="0" fontId="2" fillId="0" borderId="18" xfId="2" applyBorder="1" applyAlignment="1">
      <alignment horizontal="left" vertical="center" wrapText="1"/>
    </xf>
    <xf numFmtId="0" fontId="2" fillId="0" borderId="7" xfId="2" applyBorder="1" applyAlignment="1">
      <alignment horizontal="left" vertical="center" wrapText="1"/>
    </xf>
    <xf numFmtId="0" fontId="1" fillId="0" borderId="7" xfId="2" applyFont="1" applyFill="1" applyBorder="1" applyAlignment="1">
      <alignment vertical="center" wrapText="1"/>
    </xf>
    <xf numFmtId="0" fontId="1" fillId="0" borderId="7" xfId="2" applyFont="1" applyFill="1" applyBorder="1" applyAlignment="1">
      <alignment horizontal="left" wrapText="1"/>
    </xf>
    <xf numFmtId="0" fontId="10" fillId="3" borderId="1" xfId="6" applyFont="1" applyFill="1" applyBorder="1" applyAlignment="1">
      <alignment horizontal="center" vertical="center" wrapText="1"/>
    </xf>
    <xf numFmtId="0" fontId="10" fillId="3" borderId="5" xfId="6" applyFont="1" applyFill="1" applyBorder="1" applyAlignment="1">
      <alignment horizontal="center" vertical="center"/>
    </xf>
    <xf numFmtId="0" fontId="10" fillId="3" borderId="5" xfId="6" applyFont="1" applyFill="1" applyBorder="1" applyAlignment="1">
      <alignment horizontal="center" vertical="center" wrapText="1"/>
    </xf>
    <xf numFmtId="14" fontId="10" fillId="3" borderId="1" xfId="6" applyNumberFormat="1" applyFont="1" applyFill="1" applyBorder="1" applyAlignment="1">
      <alignment horizontal="center" vertical="center" wrapText="1"/>
    </xf>
    <xf numFmtId="14" fontId="10" fillId="3" borderId="5" xfId="6" applyNumberFormat="1" applyFont="1" applyFill="1" applyBorder="1" applyAlignment="1">
      <alignment horizontal="center" vertical="center" wrapText="1"/>
    </xf>
    <xf numFmtId="0" fontId="10" fillId="0" borderId="7" xfId="0" applyFont="1" applyBorder="1" applyAlignment="1">
      <alignment horizontal="center" vertical="center" wrapText="1"/>
    </xf>
    <xf numFmtId="0" fontId="24" fillId="0" borderId="34" xfId="6" applyFont="1" applyFill="1" applyBorder="1" applyAlignment="1">
      <alignment horizontal="center" vertical="center"/>
    </xf>
    <xf numFmtId="0" fontId="24" fillId="0" borderId="34" xfId="6" applyFont="1" applyFill="1" applyBorder="1" applyAlignment="1">
      <alignment horizontal="center" vertical="center" wrapText="1"/>
    </xf>
    <xf numFmtId="0" fontId="24" fillId="0" borderId="7" xfId="6" applyFont="1" applyFill="1" applyBorder="1" applyAlignment="1"/>
    <xf numFmtId="0" fontId="24" fillId="0" borderId="7" xfId="6" applyFont="1" applyFill="1" applyBorder="1" applyAlignment="1">
      <alignment vertical="center"/>
    </xf>
    <xf numFmtId="0" fontId="24" fillId="0" borderId="13" xfId="6" applyFont="1" applyFill="1" applyBorder="1" applyAlignment="1">
      <alignment horizontal="center" vertical="center"/>
    </xf>
    <xf numFmtId="0" fontId="24" fillId="0" borderId="7" xfId="6" applyFont="1" applyBorder="1" applyAlignment="1"/>
    <xf numFmtId="0" fontId="24" fillId="0" borderId="18" xfId="6" applyFont="1" applyBorder="1" applyAlignment="1">
      <alignment vertical="center" wrapText="1"/>
    </xf>
    <xf numFmtId="0" fontId="24" fillId="0" borderId="7" xfId="6" applyFont="1" applyBorder="1" applyAlignment="1">
      <alignment vertical="center" wrapText="1"/>
    </xf>
    <xf numFmtId="0" fontId="24" fillId="0" borderId="7" xfId="6" applyFont="1" applyBorder="1" applyAlignment="1">
      <alignment horizontal="center" vertical="center"/>
    </xf>
    <xf numFmtId="0" fontId="24" fillId="0" borderId="34" xfId="6" applyFont="1" applyFill="1" applyBorder="1" applyAlignment="1">
      <alignment horizontal="center" vertical="center" wrapText="1"/>
    </xf>
    <xf numFmtId="0" fontId="24" fillId="0" borderId="7" xfId="6" applyFont="1" applyFill="1" applyBorder="1" applyAlignment="1">
      <alignment horizontal="center" vertical="center" wrapText="1"/>
    </xf>
    <xf numFmtId="0" fontId="24" fillId="0" borderId="13" xfId="6" applyFont="1" applyFill="1" applyBorder="1" applyAlignment="1">
      <alignment horizontal="center" vertical="center" wrapText="1"/>
    </xf>
    <xf numFmtId="0" fontId="24" fillId="0" borderId="18" xfId="6" applyFont="1" applyBorder="1" applyAlignment="1">
      <alignment horizontal="center" vertical="center" wrapText="1"/>
    </xf>
    <xf numFmtId="9" fontId="24" fillId="8" borderId="13" xfId="5" applyFont="1" applyFill="1" applyBorder="1" applyAlignment="1">
      <alignment horizontal="center" vertical="center"/>
    </xf>
    <xf numFmtId="9" fontId="24" fillId="8" borderId="18" xfId="5" applyFont="1" applyFill="1" applyBorder="1" applyAlignment="1">
      <alignment horizontal="center" vertical="center"/>
    </xf>
  </cellXfs>
  <cellStyles count="7">
    <cellStyle name="Millares" xfId="1" builtinId="3"/>
    <cellStyle name="Millares 2" xfId="3"/>
    <cellStyle name="Normal" xfId="0" builtinId="0"/>
    <cellStyle name="Normal 2" xfId="2"/>
    <cellStyle name="Normal 3" xfId="6"/>
    <cellStyle name="Porcentaje" xfId="5" builtinId="5"/>
    <cellStyle name="Porcentual 3"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iagrams/colors1.xml><?xml version="1.0" encoding="utf-8"?>
<dgm:colorsDef xmlns:dgm="http://schemas.openxmlformats.org/drawingml/2006/diagram" xmlns:a="http://schemas.openxmlformats.org/drawingml/2006/main" uniqueId="urn:microsoft.com/office/officeart/2005/8/colors/colorful4">
  <dgm:title val=""/>
  <dgm:desc val=""/>
  <dgm:catLst>
    <dgm:cat type="colorful" pri="10400"/>
  </dgm:catLst>
  <dgm:styleLbl name="node0">
    <dgm:fillClrLst meth="repeat">
      <a:schemeClr val="accent3"/>
    </dgm:fillClrLst>
    <dgm:linClrLst meth="repeat">
      <a:schemeClr val="lt1"/>
    </dgm:linClrLst>
    <dgm:effectClrLst/>
    <dgm:txLinClrLst/>
    <dgm:txFillClrLst/>
    <dgm:txEffectClrLst/>
  </dgm:styleLbl>
  <dgm:styleLbl name="node1">
    <dgm:fillClrLst>
      <a:schemeClr val="accent4"/>
      <a:schemeClr val="accent5"/>
    </dgm:fillClrLst>
    <dgm:linClrLst meth="repeat">
      <a:schemeClr val="lt1"/>
    </dgm:linClrLst>
    <dgm:effectClrLst/>
    <dgm:txLinClrLst/>
    <dgm:txFillClrLst/>
    <dgm:txEffectClrLst/>
  </dgm:styleLbl>
  <dgm:styleLbl name="alignNode1">
    <dgm:fillClrLst>
      <a:schemeClr val="accent4"/>
      <a:schemeClr val="accent5"/>
    </dgm:fillClrLst>
    <dgm:linClrLst>
      <a:schemeClr val="accent4"/>
      <a:schemeClr val="accent5"/>
    </dgm:linClrLst>
    <dgm:effectClrLst/>
    <dgm:txLinClrLst/>
    <dgm:txFillClrLst/>
    <dgm:txEffectClrLst/>
  </dgm:styleLbl>
  <dgm:styleLbl name="lnNode1">
    <dgm:fillClrLst>
      <a:schemeClr val="accent4"/>
      <a:schemeClr val="accent5"/>
    </dgm:fillClrLst>
    <dgm:linClrLst meth="repeat">
      <a:schemeClr val="lt1"/>
    </dgm:linClrLst>
    <dgm:effectClrLst/>
    <dgm:txLinClrLst/>
    <dgm:txFillClrLst/>
    <dgm:txEffectClrLst/>
  </dgm:styleLbl>
  <dgm:styleLbl name="vennNode1">
    <dgm:fillClrLst>
      <a:schemeClr val="accent4">
        <a:alpha val="50000"/>
      </a:schemeClr>
      <a:schemeClr val="accent5">
        <a:alpha val="50000"/>
      </a:schemeClr>
    </dgm:fillClrLst>
    <dgm:linClrLst meth="repeat">
      <a:schemeClr val="lt1"/>
    </dgm:linClrLst>
    <dgm:effectClrLst/>
    <dgm:txLinClrLst/>
    <dgm:txFillClrLst/>
    <dgm:txEffectClrLst/>
  </dgm:styleLbl>
  <dgm:styleLbl name="node2">
    <dgm:fillClrLst>
      <a:schemeClr val="accent5"/>
    </dgm:fillClrLst>
    <dgm:linClrLst meth="repeat">
      <a:schemeClr val="lt1"/>
    </dgm:linClrLst>
    <dgm:effectClrLst/>
    <dgm:txLinClrLst/>
    <dgm:txFillClrLst/>
    <dgm:txEffectClrLst/>
  </dgm:styleLbl>
  <dgm:styleLbl name="node3">
    <dgm:fillClrLst>
      <a:schemeClr val="accent6"/>
    </dgm:fillClrLst>
    <dgm:linClrLst meth="repeat">
      <a:schemeClr val="lt1"/>
    </dgm:linClrLst>
    <dgm:effectClrLst/>
    <dgm:txLinClrLst/>
    <dgm:txFillClrLst/>
    <dgm:txEffectClrLst/>
  </dgm:styleLbl>
  <dgm:styleLbl name="node4">
    <dgm:fillClrLst>
      <a:schemeClr val="accent1"/>
    </dgm:fillClrLst>
    <dgm:linClrLst meth="repeat">
      <a:schemeClr val="lt1"/>
    </dgm:linClrLst>
    <dgm:effectClrLst/>
    <dgm:txLinClrLst/>
    <dgm:txFillClrLst/>
    <dgm:txEffectClrLst/>
  </dgm:styleLbl>
  <dgm:styleLbl name="fgImgPlace1">
    <dgm:fillClrLst>
      <a:schemeClr val="accent4">
        <a:tint val="50000"/>
      </a:schemeClr>
      <a:schemeClr val="accent5">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4">
        <a:tint val="50000"/>
      </a:schemeClr>
      <a:schemeClr val="accent5">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4">
        <a:tint val="50000"/>
      </a:schemeClr>
      <a:schemeClr val="accent5">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4"/>
      <a:schemeClr val="accent5"/>
    </dgm:fillClrLst>
    <dgm:linClrLst meth="repeat">
      <a:schemeClr val="lt1"/>
    </dgm:linClrLst>
    <dgm:effectClrLst/>
    <dgm:txLinClrLst/>
    <dgm:txFillClrLst/>
    <dgm:txEffectClrLst/>
  </dgm:styleLbl>
  <dgm:styleLbl name="fgSibTrans2D1">
    <dgm:fillClrLst>
      <a:schemeClr val="accent4"/>
      <a:schemeClr val="accent5"/>
    </dgm:fillClrLst>
    <dgm:linClrLst meth="repeat">
      <a:schemeClr val="lt1"/>
    </dgm:linClrLst>
    <dgm:effectClrLst/>
    <dgm:txLinClrLst/>
    <dgm:txFillClrLst meth="repeat">
      <a:schemeClr val="lt1"/>
    </dgm:txFillClrLst>
    <dgm:txEffectClrLst/>
  </dgm:styleLbl>
  <dgm:styleLbl name="bgSibTrans2D1">
    <dgm:fillClrLst>
      <a:schemeClr val="accent4"/>
      <a:schemeClr val="accent5"/>
    </dgm:fillClrLst>
    <dgm:linClrLst meth="repeat">
      <a:schemeClr val="lt1"/>
    </dgm:linClrLst>
    <dgm:effectClrLst/>
    <dgm:txLinClrLst/>
    <dgm:txFillClrLst meth="repeat">
      <a:schemeClr val="lt1"/>
    </dgm:txFillClrLst>
    <dgm:txEffectClrLst/>
  </dgm:styleLbl>
  <dgm:styleLbl name="sibTrans1D1">
    <dgm:fillClrLst/>
    <dgm:linClrLst>
      <a:schemeClr val="accent4"/>
      <a:schemeClr val="accent5"/>
    </dgm:linClrLst>
    <dgm:effectClrLst/>
    <dgm:txLinClrLst/>
    <dgm:txFillClrLst meth="repeat">
      <a:schemeClr val="tx1"/>
    </dgm:txFillClrLst>
    <dgm:txEffectClrLst/>
  </dgm:styleLbl>
  <dgm:styleLbl name="callout">
    <dgm:fillClrLst meth="repeat">
      <a:schemeClr val="accent4"/>
    </dgm:fillClrLst>
    <dgm:linClrLst meth="repeat">
      <a:schemeClr val="accent4">
        <a:tint val="50000"/>
      </a:schemeClr>
    </dgm:linClrLst>
    <dgm:effectClrLst/>
    <dgm:txLinClrLst/>
    <dgm:txFillClrLst meth="repeat">
      <a:schemeClr val="tx1"/>
    </dgm:txFillClrLst>
    <dgm:txEffectClrLst/>
  </dgm:styleLbl>
  <dgm:styleLbl name="asst0">
    <dgm:fillClrLst meth="repeat">
      <a:schemeClr val="accent4"/>
    </dgm:fillClrLst>
    <dgm:linClrLst meth="repeat">
      <a:schemeClr val="lt1">
        <a:shade val="80000"/>
      </a:schemeClr>
    </dgm:linClrLst>
    <dgm:effectClrLst/>
    <dgm:txLinClrLst/>
    <dgm:txFillClrLst/>
    <dgm:txEffectClrLst/>
  </dgm:styleLbl>
  <dgm:styleLbl name="asst1">
    <dgm:fillClrLst meth="repeat">
      <a:schemeClr val="accent5"/>
    </dgm:fillClrLst>
    <dgm:linClrLst meth="repeat">
      <a:schemeClr val="lt1">
        <a:shade val="80000"/>
      </a:schemeClr>
    </dgm:linClrLst>
    <dgm:effectClrLst/>
    <dgm:txLinClrLst/>
    <dgm:txFillClrLst/>
    <dgm:txEffectClrLst/>
  </dgm:styleLbl>
  <dgm:styleLbl name="asst2">
    <dgm:fillClrLst>
      <a:schemeClr val="accent6"/>
    </dgm:fillClrLst>
    <dgm:linClrLst meth="repeat">
      <a:schemeClr val="lt1"/>
    </dgm:linClrLst>
    <dgm:effectClrLst/>
    <dgm:txLinClrLst/>
    <dgm:txFillClrLst/>
    <dgm:txEffectClrLst/>
  </dgm:styleLbl>
  <dgm:styleLbl name="asst3">
    <dgm:fillClrLst>
      <a:schemeClr val="accent1"/>
    </dgm:fillClrLst>
    <dgm:linClrLst meth="repeat">
      <a:schemeClr val="lt1"/>
    </dgm:linClrLst>
    <dgm:effectClrLst/>
    <dgm:txLinClrLst/>
    <dgm:txFillClrLst/>
    <dgm:txEffectClrLst/>
  </dgm:styleLbl>
  <dgm:styleLbl name="asst4">
    <dgm:fillClrLst>
      <a:schemeClr val="accent2"/>
    </dgm:fillClrLst>
    <dgm:linClrLst meth="repeat">
      <a:schemeClr val="lt1"/>
    </dgm:linClrLst>
    <dgm:effectClrLst/>
    <dgm:txLinClrLst/>
    <dgm:txFillClrLst/>
    <dgm:txEffectClrLst/>
  </dgm:styleLbl>
  <dgm:styleLbl name="parChTrans2D1">
    <dgm:fillClrLst meth="repeat">
      <a:schemeClr val="accent4"/>
    </dgm:fillClrLst>
    <dgm:linClrLst meth="repeat">
      <a:schemeClr val="lt1"/>
    </dgm:linClrLst>
    <dgm:effectClrLst/>
    <dgm:txLinClrLst/>
    <dgm:txFillClrLst meth="repeat">
      <a:schemeClr val="lt1"/>
    </dgm:txFillClrLst>
    <dgm:txEffectClrLst/>
  </dgm:styleLbl>
  <dgm:styleLbl name="parChTrans2D2">
    <dgm:fillClrLst meth="repeat">
      <a:schemeClr val="accent5"/>
    </dgm:fillClrLst>
    <dgm:linClrLst meth="repeat">
      <a:schemeClr val="lt1"/>
    </dgm:linClrLst>
    <dgm:effectClrLst/>
    <dgm:txLinClrLst/>
    <dgm:txFillClrLst/>
    <dgm:txEffectClrLst/>
  </dgm:styleLbl>
  <dgm:styleLbl name="parChTrans2D3">
    <dgm:fillClrLst meth="repeat">
      <a:schemeClr val="accent5"/>
    </dgm:fillClrLst>
    <dgm:linClrLst meth="repeat">
      <a:schemeClr val="lt1"/>
    </dgm:linClrLst>
    <dgm:effectClrLst/>
    <dgm:txLinClrLst/>
    <dgm:txFillClrLst/>
    <dgm:txEffectClrLst/>
  </dgm:styleLbl>
  <dgm:styleLbl name="parChTrans2D4">
    <dgm:fillClrLst meth="repeat">
      <a:schemeClr val="accent6"/>
    </dgm:fillClrLst>
    <dgm:linClrLst meth="repeat">
      <a:schemeClr val="lt1"/>
    </dgm:linClrLst>
    <dgm:effectClrLst/>
    <dgm:txLinClrLst/>
    <dgm:txFillClrLst meth="repeat">
      <a:schemeClr val="lt1"/>
    </dgm:txFillClrLst>
    <dgm:txEffectClrLst/>
  </dgm:styleLbl>
  <dgm:styleLbl name="parChTrans1D1">
    <dgm:fillClrLst meth="repeat">
      <a:schemeClr val="accent4"/>
    </dgm:fillClrLst>
    <dgm:linClrLst meth="repeat">
      <a:schemeClr val="accent4"/>
    </dgm:linClrLst>
    <dgm:effectClrLst/>
    <dgm:txLinClrLst/>
    <dgm:txFillClrLst meth="repeat">
      <a:schemeClr val="tx1"/>
    </dgm:txFillClrLst>
    <dgm:txEffectClrLst/>
  </dgm:styleLbl>
  <dgm:styleLbl name="parChTrans1D2">
    <dgm:fillClrLst meth="repeat">
      <a:schemeClr val="accent4">
        <a:tint val="90000"/>
      </a:schemeClr>
    </dgm:fillClrLst>
    <dgm:linClrLst meth="repeat">
      <a:schemeClr val="accent5"/>
    </dgm:linClrLst>
    <dgm:effectClrLst/>
    <dgm:txLinClrLst/>
    <dgm:txFillClrLst meth="repeat">
      <a:schemeClr val="tx1"/>
    </dgm:txFillClrLst>
    <dgm:txEffectClrLst/>
  </dgm:styleLbl>
  <dgm:styleLbl name="parChTrans1D3">
    <dgm:fillClrLst meth="repeat">
      <a:schemeClr val="accent4">
        <a:tint val="70000"/>
      </a:schemeClr>
    </dgm:fillClrLst>
    <dgm:linClrLst meth="repeat">
      <a:schemeClr val="accent6"/>
    </dgm:linClrLst>
    <dgm:effectClrLst/>
    <dgm:txLinClrLst/>
    <dgm:txFillClrLst meth="repeat">
      <a:schemeClr val="tx1"/>
    </dgm:txFillClrLst>
    <dgm:txEffectClrLst/>
  </dgm:styleLbl>
  <dgm:styleLbl name="parChTrans1D4">
    <dgm:fillClrLst meth="repeat">
      <a:schemeClr val="accent4">
        <a:tint val="50000"/>
      </a:schemeClr>
    </dgm:fillClrLst>
    <dgm:linClrLst meth="repeat">
      <a:schemeClr val="accent1"/>
    </dgm:linClrLst>
    <dgm:effectClrLst/>
    <dgm:txLinClrLst/>
    <dgm:txFillClrLst meth="repeat">
      <a:schemeClr val="tx1"/>
    </dgm:txFillClrLst>
    <dgm:txEffectClrLst/>
  </dgm:styleLbl>
  <dgm:styleLbl name="fgAcc1">
    <dgm:fillClrLst meth="repeat">
      <a:schemeClr val="lt1">
        <a:alpha val="90000"/>
      </a:schemeClr>
    </dgm:fillClrLst>
    <dgm:linClrLst>
      <a:schemeClr val="accent4"/>
      <a:schemeClr val="accent5"/>
    </dgm:linClrLst>
    <dgm:effectClrLst/>
    <dgm:txLinClrLst/>
    <dgm:txFillClrLst meth="repeat">
      <a:schemeClr val="dk1"/>
    </dgm:txFillClrLst>
    <dgm:txEffectClrLst/>
  </dgm:styleLbl>
  <dgm:styleLbl name="conFgAcc1">
    <dgm:fillClrLst meth="repeat">
      <a:schemeClr val="lt1">
        <a:alpha val="90000"/>
      </a:schemeClr>
    </dgm:fillClrLst>
    <dgm:linClrLst>
      <a:schemeClr val="accent4"/>
      <a:schemeClr val="accent5"/>
    </dgm:linClrLst>
    <dgm:effectClrLst/>
    <dgm:txLinClrLst/>
    <dgm:txFillClrLst meth="repeat">
      <a:schemeClr val="dk1"/>
    </dgm:txFillClrLst>
    <dgm:txEffectClrLst/>
  </dgm:styleLbl>
  <dgm:styleLbl name="alignAcc1">
    <dgm:fillClrLst meth="repeat">
      <a:schemeClr val="lt1">
        <a:alpha val="90000"/>
      </a:schemeClr>
    </dgm:fillClrLst>
    <dgm:linClrLst>
      <a:schemeClr val="accent4"/>
      <a:schemeClr val="accent5"/>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4"/>
    </dgm:linClrLst>
    <dgm:effectClrLst/>
    <dgm:txLinClrLst/>
    <dgm:txFillClrLst meth="repeat">
      <a:schemeClr val="dk1"/>
    </dgm:txFillClrLst>
    <dgm:txEffectClrLst/>
  </dgm:styleLbl>
  <dgm:styleLbl name="bgAcc1">
    <dgm:fillClrLst meth="repeat">
      <a:schemeClr val="lt1">
        <a:alpha val="90000"/>
      </a:schemeClr>
    </dgm:fillClrLst>
    <dgm:linClrLst>
      <a:schemeClr val="accent4"/>
      <a:schemeClr val="accent5"/>
    </dgm:linClrLst>
    <dgm:effectClrLst/>
    <dgm:txLinClrLst/>
    <dgm:txFillClrLst meth="repeat">
      <a:schemeClr val="dk1"/>
    </dgm:txFillClrLst>
    <dgm:txEffectClrLst/>
  </dgm:styleLbl>
  <dgm:styleLbl name="solidFgAcc1">
    <dgm:fillClrLst meth="repeat">
      <a:schemeClr val="lt1"/>
    </dgm:fillClrLst>
    <dgm:linClrLst>
      <a:schemeClr val="accent4"/>
      <a:schemeClr val="accent5"/>
    </dgm:linClrLst>
    <dgm:effectClrLst/>
    <dgm:txLinClrLst/>
    <dgm:txFillClrLst meth="repeat">
      <a:schemeClr val="dk1"/>
    </dgm:txFillClrLst>
    <dgm:txEffectClrLst/>
  </dgm:styleLbl>
  <dgm:styleLbl name="solidAlignAcc1">
    <dgm:fillClrLst meth="repeat">
      <a:schemeClr val="lt1"/>
    </dgm:fillClrLst>
    <dgm:linClrLst>
      <a:schemeClr val="accent4"/>
      <a:schemeClr val="accent5"/>
    </dgm:linClrLst>
    <dgm:effectClrLst/>
    <dgm:txLinClrLst/>
    <dgm:txFillClrLst meth="repeat">
      <a:schemeClr val="dk1"/>
    </dgm:txFillClrLst>
    <dgm:txEffectClrLst/>
  </dgm:styleLbl>
  <dgm:styleLbl name="solidBgAcc1">
    <dgm:fillClrLst meth="repeat">
      <a:schemeClr val="lt1"/>
    </dgm:fillClrLst>
    <dgm:linClrLst>
      <a:schemeClr val="accent4"/>
      <a:schemeClr val="accent5"/>
    </dgm:linClrLst>
    <dgm:effectClrLst/>
    <dgm:txLinClrLst/>
    <dgm:txFillClrLst meth="repeat">
      <a:schemeClr val="dk1"/>
    </dgm:txFillClrLst>
    <dgm:txEffectClrLst/>
  </dgm:styleLbl>
  <dgm:styleLbl name="fgAccFollowNode1">
    <dgm:fillClrLst>
      <a:schemeClr val="accent4">
        <a:tint val="40000"/>
        <a:alpha val="90000"/>
      </a:schemeClr>
      <a:schemeClr val="accent5">
        <a:tint val="40000"/>
        <a:alpha val="90000"/>
      </a:schemeClr>
    </dgm:fillClrLst>
    <dgm:linClrLst>
      <a:schemeClr val="accent4">
        <a:tint val="40000"/>
        <a:alpha val="90000"/>
      </a:schemeClr>
      <a:schemeClr val="accent5">
        <a:tint val="40000"/>
        <a:alpha val="90000"/>
      </a:schemeClr>
    </dgm:linClrLst>
    <dgm:effectClrLst/>
    <dgm:txLinClrLst/>
    <dgm:txFillClrLst meth="repeat">
      <a:schemeClr val="dk1"/>
    </dgm:txFillClrLst>
    <dgm:txEffectClrLst/>
  </dgm:styleLbl>
  <dgm:styleLbl name="alignAccFollowNode1">
    <dgm:fillClrLst>
      <a:schemeClr val="accent4">
        <a:tint val="40000"/>
        <a:alpha val="90000"/>
      </a:schemeClr>
      <a:schemeClr val="accent5">
        <a:tint val="40000"/>
        <a:alpha val="90000"/>
      </a:schemeClr>
    </dgm:fillClrLst>
    <dgm:linClrLst>
      <a:schemeClr val="accent4">
        <a:tint val="40000"/>
        <a:alpha val="90000"/>
      </a:schemeClr>
      <a:schemeClr val="accent5">
        <a:tint val="40000"/>
        <a:alpha val="90000"/>
      </a:schemeClr>
    </dgm:linClrLst>
    <dgm:effectClrLst/>
    <dgm:txLinClrLst/>
    <dgm:txFillClrLst meth="repeat">
      <a:schemeClr val="dk1"/>
    </dgm:txFillClrLst>
    <dgm:txEffectClrLst/>
  </dgm:styleLbl>
  <dgm:styleLbl name="bgAccFollowNode1">
    <dgm:fillClrLst>
      <a:schemeClr val="accent4">
        <a:tint val="40000"/>
        <a:alpha val="90000"/>
      </a:schemeClr>
      <a:schemeClr val="accent5">
        <a:tint val="40000"/>
        <a:alpha val="90000"/>
      </a:schemeClr>
    </dgm:fillClrLst>
    <dgm:linClrLst>
      <a:schemeClr val="accent4">
        <a:tint val="40000"/>
        <a:alpha val="90000"/>
      </a:schemeClr>
      <a:schemeClr val="accent5">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3"/>
    </dgm:linClrLst>
    <dgm:effectClrLst/>
    <dgm:txLinClrLst/>
    <dgm:txFillClrLst meth="repeat">
      <a:schemeClr val="dk1"/>
    </dgm:txFillClrLst>
    <dgm:txEffectClrLst/>
  </dgm:styleLbl>
  <dgm:styleLbl name="fgAcc2">
    <dgm:fillClrLst meth="repeat">
      <a:schemeClr val="lt1">
        <a:alpha val="90000"/>
      </a:schemeClr>
    </dgm:fillClrLst>
    <dgm:linClrLst>
      <a:schemeClr val="accent5"/>
    </dgm:linClrLst>
    <dgm:effectClrLst/>
    <dgm:txLinClrLst/>
    <dgm:txFillClrLst meth="repeat">
      <a:schemeClr val="dk1"/>
    </dgm:txFillClrLst>
    <dgm:txEffectClrLst/>
  </dgm:styleLbl>
  <dgm:styleLbl name="fgAcc3">
    <dgm:fillClrLst meth="repeat">
      <a:schemeClr val="lt1">
        <a:alpha val="90000"/>
      </a:schemeClr>
    </dgm:fillClrLst>
    <dgm:linClrLst>
      <a:schemeClr val="accent6"/>
    </dgm:linClrLst>
    <dgm:effectClrLst/>
    <dgm:txLinClrLst/>
    <dgm:txFillClrLst meth="repeat">
      <a:schemeClr val="dk1"/>
    </dgm:txFillClrLst>
    <dgm:txEffectClrLst/>
  </dgm:styleLbl>
  <dgm:styleLbl name="fgAcc4">
    <dgm:fillClrLst meth="repeat">
      <a:schemeClr val="lt1">
        <a:alpha val="90000"/>
      </a:schemeClr>
    </dgm:fillClrLst>
    <dgm:linClrLst>
      <a:schemeClr val="accent1"/>
    </dgm:linClrLst>
    <dgm:effectClrLst/>
    <dgm:txLinClrLst/>
    <dgm:txFillClrLst meth="repeat">
      <a:schemeClr val="dk1"/>
    </dgm:txFillClrLst>
    <dgm:txEffectClrLst/>
  </dgm:styleLbl>
  <dgm:styleLbl name="bgShp">
    <dgm:fillClrLst meth="repeat">
      <a:schemeClr val="accent4">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4">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4">
        <a:tint val="50000"/>
        <a:alpha val="40000"/>
      </a:schemeClr>
    </dgm:fillClrLst>
    <dgm:linClrLst meth="repeat">
      <a:schemeClr val="accent4"/>
    </dgm:linClrLst>
    <dgm:effectClrLst/>
    <dgm:txLinClrLst/>
    <dgm:txFillClrLst meth="repeat">
      <a:schemeClr val="lt1"/>
    </dgm:txFillClrLst>
    <dgm:txEffectClrLst/>
  </dgm:styleLbl>
  <dgm:styleLbl name="fgShp">
    <dgm:fillClrLst meth="repeat">
      <a:schemeClr val="accent4">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colorful4">
  <dgm:title val=""/>
  <dgm:desc val=""/>
  <dgm:catLst>
    <dgm:cat type="colorful" pri="10400"/>
  </dgm:catLst>
  <dgm:styleLbl name="node0">
    <dgm:fillClrLst meth="repeat">
      <a:schemeClr val="accent3"/>
    </dgm:fillClrLst>
    <dgm:linClrLst meth="repeat">
      <a:schemeClr val="lt1"/>
    </dgm:linClrLst>
    <dgm:effectClrLst/>
    <dgm:txLinClrLst/>
    <dgm:txFillClrLst/>
    <dgm:txEffectClrLst/>
  </dgm:styleLbl>
  <dgm:styleLbl name="node1">
    <dgm:fillClrLst>
      <a:schemeClr val="accent4"/>
      <a:schemeClr val="accent5"/>
    </dgm:fillClrLst>
    <dgm:linClrLst meth="repeat">
      <a:schemeClr val="lt1"/>
    </dgm:linClrLst>
    <dgm:effectClrLst/>
    <dgm:txLinClrLst/>
    <dgm:txFillClrLst/>
    <dgm:txEffectClrLst/>
  </dgm:styleLbl>
  <dgm:styleLbl name="alignNode1">
    <dgm:fillClrLst>
      <a:schemeClr val="accent4"/>
      <a:schemeClr val="accent5"/>
    </dgm:fillClrLst>
    <dgm:linClrLst>
      <a:schemeClr val="accent4"/>
      <a:schemeClr val="accent5"/>
    </dgm:linClrLst>
    <dgm:effectClrLst/>
    <dgm:txLinClrLst/>
    <dgm:txFillClrLst/>
    <dgm:txEffectClrLst/>
  </dgm:styleLbl>
  <dgm:styleLbl name="lnNode1">
    <dgm:fillClrLst>
      <a:schemeClr val="accent4"/>
      <a:schemeClr val="accent5"/>
    </dgm:fillClrLst>
    <dgm:linClrLst meth="repeat">
      <a:schemeClr val="lt1"/>
    </dgm:linClrLst>
    <dgm:effectClrLst/>
    <dgm:txLinClrLst/>
    <dgm:txFillClrLst/>
    <dgm:txEffectClrLst/>
  </dgm:styleLbl>
  <dgm:styleLbl name="vennNode1">
    <dgm:fillClrLst>
      <a:schemeClr val="accent4">
        <a:alpha val="50000"/>
      </a:schemeClr>
      <a:schemeClr val="accent5">
        <a:alpha val="50000"/>
      </a:schemeClr>
    </dgm:fillClrLst>
    <dgm:linClrLst meth="repeat">
      <a:schemeClr val="lt1"/>
    </dgm:linClrLst>
    <dgm:effectClrLst/>
    <dgm:txLinClrLst/>
    <dgm:txFillClrLst/>
    <dgm:txEffectClrLst/>
  </dgm:styleLbl>
  <dgm:styleLbl name="node2">
    <dgm:fillClrLst>
      <a:schemeClr val="accent5"/>
    </dgm:fillClrLst>
    <dgm:linClrLst meth="repeat">
      <a:schemeClr val="lt1"/>
    </dgm:linClrLst>
    <dgm:effectClrLst/>
    <dgm:txLinClrLst/>
    <dgm:txFillClrLst/>
    <dgm:txEffectClrLst/>
  </dgm:styleLbl>
  <dgm:styleLbl name="node3">
    <dgm:fillClrLst>
      <a:schemeClr val="accent6"/>
    </dgm:fillClrLst>
    <dgm:linClrLst meth="repeat">
      <a:schemeClr val="lt1"/>
    </dgm:linClrLst>
    <dgm:effectClrLst/>
    <dgm:txLinClrLst/>
    <dgm:txFillClrLst/>
    <dgm:txEffectClrLst/>
  </dgm:styleLbl>
  <dgm:styleLbl name="node4">
    <dgm:fillClrLst>
      <a:schemeClr val="accent1"/>
    </dgm:fillClrLst>
    <dgm:linClrLst meth="repeat">
      <a:schemeClr val="lt1"/>
    </dgm:linClrLst>
    <dgm:effectClrLst/>
    <dgm:txLinClrLst/>
    <dgm:txFillClrLst/>
    <dgm:txEffectClrLst/>
  </dgm:styleLbl>
  <dgm:styleLbl name="fgImgPlace1">
    <dgm:fillClrLst>
      <a:schemeClr val="accent4">
        <a:tint val="50000"/>
      </a:schemeClr>
      <a:schemeClr val="accent5">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4">
        <a:tint val="50000"/>
      </a:schemeClr>
      <a:schemeClr val="accent5">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4">
        <a:tint val="50000"/>
      </a:schemeClr>
      <a:schemeClr val="accent5">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4"/>
      <a:schemeClr val="accent5"/>
    </dgm:fillClrLst>
    <dgm:linClrLst meth="repeat">
      <a:schemeClr val="lt1"/>
    </dgm:linClrLst>
    <dgm:effectClrLst/>
    <dgm:txLinClrLst/>
    <dgm:txFillClrLst/>
    <dgm:txEffectClrLst/>
  </dgm:styleLbl>
  <dgm:styleLbl name="fgSibTrans2D1">
    <dgm:fillClrLst>
      <a:schemeClr val="accent4"/>
      <a:schemeClr val="accent5"/>
    </dgm:fillClrLst>
    <dgm:linClrLst meth="repeat">
      <a:schemeClr val="lt1"/>
    </dgm:linClrLst>
    <dgm:effectClrLst/>
    <dgm:txLinClrLst/>
    <dgm:txFillClrLst meth="repeat">
      <a:schemeClr val="lt1"/>
    </dgm:txFillClrLst>
    <dgm:txEffectClrLst/>
  </dgm:styleLbl>
  <dgm:styleLbl name="bgSibTrans2D1">
    <dgm:fillClrLst>
      <a:schemeClr val="accent4"/>
      <a:schemeClr val="accent5"/>
    </dgm:fillClrLst>
    <dgm:linClrLst meth="repeat">
      <a:schemeClr val="lt1"/>
    </dgm:linClrLst>
    <dgm:effectClrLst/>
    <dgm:txLinClrLst/>
    <dgm:txFillClrLst meth="repeat">
      <a:schemeClr val="lt1"/>
    </dgm:txFillClrLst>
    <dgm:txEffectClrLst/>
  </dgm:styleLbl>
  <dgm:styleLbl name="sibTrans1D1">
    <dgm:fillClrLst/>
    <dgm:linClrLst>
      <a:schemeClr val="accent4"/>
      <a:schemeClr val="accent5"/>
    </dgm:linClrLst>
    <dgm:effectClrLst/>
    <dgm:txLinClrLst/>
    <dgm:txFillClrLst meth="repeat">
      <a:schemeClr val="tx1"/>
    </dgm:txFillClrLst>
    <dgm:txEffectClrLst/>
  </dgm:styleLbl>
  <dgm:styleLbl name="callout">
    <dgm:fillClrLst meth="repeat">
      <a:schemeClr val="accent4"/>
    </dgm:fillClrLst>
    <dgm:linClrLst meth="repeat">
      <a:schemeClr val="accent4">
        <a:tint val="50000"/>
      </a:schemeClr>
    </dgm:linClrLst>
    <dgm:effectClrLst/>
    <dgm:txLinClrLst/>
    <dgm:txFillClrLst meth="repeat">
      <a:schemeClr val="tx1"/>
    </dgm:txFillClrLst>
    <dgm:txEffectClrLst/>
  </dgm:styleLbl>
  <dgm:styleLbl name="asst0">
    <dgm:fillClrLst meth="repeat">
      <a:schemeClr val="accent4"/>
    </dgm:fillClrLst>
    <dgm:linClrLst meth="repeat">
      <a:schemeClr val="lt1">
        <a:shade val="80000"/>
      </a:schemeClr>
    </dgm:linClrLst>
    <dgm:effectClrLst/>
    <dgm:txLinClrLst/>
    <dgm:txFillClrLst/>
    <dgm:txEffectClrLst/>
  </dgm:styleLbl>
  <dgm:styleLbl name="asst1">
    <dgm:fillClrLst meth="repeat">
      <a:schemeClr val="accent5"/>
    </dgm:fillClrLst>
    <dgm:linClrLst meth="repeat">
      <a:schemeClr val="lt1">
        <a:shade val="80000"/>
      </a:schemeClr>
    </dgm:linClrLst>
    <dgm:effectClrLst/>
    <dgm:txLinClrLst/>
    <dgm:txFillClrLst/>
    <dgm:txEffectClrLst/>
  </dgm:styleLbl>
  <dgm:styleLbl name="asst2">
    <dgm:fillClrLst>
      <a:schemeClr val="accent6"/>
    </dgm:fillClrLst>
    <dgm:linClrLst meth="repeat">
      <a:schemeClr val="lt1"/>
    </dgm:linClrLst>
    <dgm:effectClrLst/>
    <dgm:txLinClrLst/>
    <dgm:txFillClrLst/>
    <dgm:txEffectClrLst/>
  </dgm:styleLbl>
  <dgm:styleLbl name="asst3">
    <dgm:fillClrLst>
      <a:schemeClr val="accent1"/>
    </dgm:fillClrLst>
    <dgm:linClrLst meth="repeat">
      <a:schemeClr val="lt1"/>
    </dgm:linClrLst>
    <dgm:effectClrLst/>
    <dgm:txLinClrLst/>
    <dgm:txFillClrLst/>
    <dgm:txEffectClrLst/>
  </dgm:styleLbl>
  <dgm:styleLbl name="asst4">
    <dgm:fillClrLst>
      <a:schemeClr val="accent2"/>
    </dgm:fillClrLst>
    <dgm:linClrLst meth="repeat">
      <a:schemeClr val="lt1"/>
    </dgm:linClrLst>
    <dgm:effectClrLst/>
    <dgm:txLinClrLst/>
    <dgm:txFillClrLst/>
    <dgm:txEffectClrLst/>
  </dgm:styleLbl>
  <dgm:styleLbl name="parChTrans2D1">
    <dgm:fillClrLst meth="repeat">
      <a:schemeClr val="accent4"/>
    </dgm:fillClrLst>
    <dgm:linClrLst meth="repeat">
      <a:schemeClr val="lt1"/>
    </dgm:linClrLst>
    <dgm:effectClrLst/>
    <dgm:txLinClrLst/>
    <dgm:txFillClrLst meth="repeat">
      <a:schemeClr val="lt1"/>
    </dgm:txFillClrLst>
    <dgm:txEffectClrLst/>
  </dgm:styleLbl>
  <dgm:styleLbl name="parChTrans2D2">
    <dgm:fillClrLst meth="repeat">
      <a:schemeClr val="accent5"/>
    </dgm:fillClrLst>
    <dgm:linClrLst meth="repeat">
      <a:schemeClr val="lt1"/>
    </dgm:linClrLst>
    <dgm:effectClrLst/>
    <dgm:txLinClrLst/>
    <dgm:txFillClrLst/>
    <dgm:txEffectClrLst/>
  </dgm:styleLbl>
  <dgm:styleLbl name="parChTrans2D3">
    <dgm:fillClrLst meth="repeat">
      <a:schemeClr val="accent5"/>
    </dgm:fillClrLst>
    <dgm:linClrLst meth="repeat">
      <a:schemeClr val="lt1"/>
    </dgm:linClrLst>
    <dgm:effectClrLst/>
    <dgm:txLinClrLst/>
    <dgm:txFillClrLst/>
    <dgm:txEffectClrLst/>
  </dgm:styleLbl>
  <dgm:styleLbl name="parChTrans2D4">
    <dgm:fillClrLst meth="repeat">
      <a:schemeClr val="accent6"/>
    </dgm:fillClrLst>
    <dgm:linClrLst meth="repeat">
      <a:schemeClr val="lt1"/>
    </dgm:linClrLst>
    <dgm:effectClrLst/>
    <dgm:txLinClrLst/>
    <dgm:txFillClrLst meth="repeat">
      <a:schemeClr val="lt1"/>
    </dgm:txFillClrLst>
    <dgm:txEffectClrLst/>
  </dgm:styleLbl>
  <dgm:styleLbl name="parChTrans1D1">
    <dgm:fillClrLst meth="repeat">
      <a:schemeClr val="accent4"/>
    </dgm:fillClrLst>
    <dgm:linClrLst meth="repeat">
      <a:schemeClr val="accent4"/>
    </dgm:linClrLst>
    <dgm:effectClrLst/>
    <dgm:txLinClrLst/>
    <dgm:txFillClrLst meth="repeat">
      <a:schemeClr val="tx1"/>
    </dgm:txFillClrLst>
    <dgm:txEffectClrLst/>
  </dgm:styleLbl>
  <dgm:styleLbl name="parChTrans1D2">
    <dgm:fillClrLst meth="repeat">
      <a:schemeClr val="accent4">
        <a:tint val="90000"/>
      </a:schemeClr>
    </dgm:fillClrLst>
    <dgm:linClrLst meth="repeat">
      <a:schemeClr val="accent5"/>
    </dgm:linClrLst>
    <dgm:effectClrLst/>
    <dgm:txLinClrLst/>
    <dgm:txFillClrLst meth="repeat">
      <a:schemeClr val="tx1"/>
    </dgm:txFillClrLst>
    <dgm:txEffectClrLst/>
  </dgm:styleLbl>
  <dgm:styleLbl name="parChTrans1D3">
    <dgm:fillClrLst meth="repeat">
      <a:schemeClr val="accent4">
        <a:tint val="70000"/>
      </a:schemeClr>
    </dgm:fillClrLst>
    <dgm:linClrLst meth="repeat">
      <a:schemeClr val="accent6"/>
    </dgm:linClrLst>
    <dgm:effectClrLst/>
    <dgm:txLinClrLst/>
    <dgm:txFillClrLst meth="repeat">
      <a:schemeClr val="tx1"/>
    </dgm:txFillClrLst>
    <dgm:txEffectClrLst/>
  </dgm:styleLbl>
  <dgm:styleLbl name="parChTrans1D4">
    <dgm:fillClrLst meth="repeat">
      <a:schemeClr val="accent4">
        <a:tint val="50000"/>
      </a:schemeClr>
    </dgm:fillClrLst>
    <dgm:linClrLst meth="repeat">
      <a:schemeClr val="accent1"/>
    </dgm:linClrLst>
    <dgm:effectClrLst/>
    <dgm:txLinClrLst/>
    <dgm:txFillClrLst meth="repeat">
      <a:schemeClr val="tx1"/>
    </dgm:txFillClrLst>
    <dgm:txEffectClrLst/>
  </dgm:styleLbl>
  <dgm:styleLbl name="fgAcc1">
    <dgm:fillClrLst meth="repeat">
      <a:schemeClr val="lt1">
        <a:alpha val="90000"/>
      </a:schemeClr>
    </dgm:fillClrLst>
    <dgm:linClrLst>
      <a:schemeClr val="accent4"/>
      <a:schemeClr val="accent5"/>
    </dgm:linClrLst>
    <dgm:effectClrLst/>
    <dgm:txLinClrLst/>
    <dgm:txFillClrLst meth="repeat">
      <a:schemeClr val="dk1"/>
    </dgm:txFillClrLst>
    <dgm:txEffectClrLst/>
  </dgm:styleLbl>
  <dgm:styleLbl name="conFgAcc1">
    <dgm:fillClrLst meth="repeat">
      <a:schemeClr val="lt1">
        <a:alpha val="90000"/>
      </a:schemeClr>
    </dgm:fillClrLst>
    <dgm:linClrLst>
      <a:schemeClr val="accent4"/>
      <a:schemeClr val="accent5"/>
    </dgm:linClrLst>
    <dgm:effectClrLst/>
    <dgm:txLinClrLst/>
    <dgm:txFillClrLst meth="repeat">
      <a:schemeClr val="dk1"/>
    </dgm:txFillClrLst>
    <dgm:txEffectClrLst/>
  </dgm:styleLbl>
  <dgm:styleLbl name="alignAcc1">
    <dgm:fillClrLst meth="repeat">
      <a:schemeClr val="lt1">
        <a:alpha val="90000"/>
      </a:schemeClr>
    </dgm:fillClrLst>
    <dgm:linClrLst>
      <a:schemeClr val="accent4"/>
      <a:schemeClr val="accent5"/>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4"/>
    </dgm:linClrLst>
    <dgm:effectClrLst/>
    <dgm:txLinClrLst/>
    <dgm:txFillClrLst meth="repeat">
      <a:schemeClr val="dk1"/>
    </dgm:txFillClrLst>
    <dgm:txEffectClrLst/>
  </dgm:styleLbl>
  <dgm:styleLbl name="bgAcc1">
    <dgm:fillClrLst meth="repeat">
      <a:schemeClr val="lt1">
        <a:alpha val="90000"/>
      </a:schemeClr>
    </dgm:fillClrLst>
    <dgm:linClrLst>
      <a:schemeClr val="accent4"/>
      <a:schemeClr val="accent5"/>
    </dgm:linClrLst>
    <dgm:effectClrLst/>
    <dgm:txLinClrLst/>
    <dgm:txFillClrLst meth="repeat">
      <a:schemeClr val="dk1"/>
    </dgm:txFillClrLst>
    <dgm:txEffectClrLst/>
  </dgm:styleLbl>
  <dgm:styleLbl name="solidFgAcc1">
    <dgm:fillClrLst meth="repeat">
      <a:schemeClr val="lt1"/>
    </dgm:fillClrLst>
    <dgm:linClrLst>
      <a:schemeClr val="accent4"/>
      <a:schemeClr val="accent5"/>
    </dgm:linClrLst>
    <dgm:effectClrLst/>
    <dgm:txLinClrLst/>
    <dgm:txFillClrLst meth="repeat">
      <a:schemeClr val="dk1"/>
    </dgm:txFillClrLst>
    <dgm:txEffectClrLst/>
  </dgm:styleLbl>
  <dgm:styleLbl name="solidAlignAcc1">
    <dgm:fillClrLst meth="repeat">
      <a:schemeClr val="lt1"/>
    </dgm:fillClrLst>
    <dgm:linClrLst>
      <a:schemeClr val="accent4"/>
      <a:schemeClr val="accent5"/>
    </dgm:linClrLst>
    <dgm:effectClrLst/>
    <dgm:txLinClrLst/>
    <dgm:txFillClrLst meth="repeat">
      <a:schemeClr val="dk1"/>
    </dgm:txFillClrLst>
    <dgm:txEffectClrLst/>
  </dgm:styleLbl>
  <dgm:styleLbl name="solidBgAcc1">
    <dgm:fillClrLst meth="repeat">
      <a:schemeClr val="lt1"/>
    </dgm:fillClrLst>
    <dgm:linClrLst>
      <a:schemeClr val="accent4"/>
      <a:schemeClr val="accent5"/>
    </dgm:linClrLst>
    <dgm:effectClrLst/>
    <dgm:txLinClrLst/>
    <dgm:txFillClrLst meth="repeat">
      <a:schemeClr val="dk1"/>
    </dgm:txFillClrLst>
    <dgm:txEffectClrLst/>
  </dgm:styleLbl>
  <dgm:styleLbl name="fgAccFollowNode1">
    <dgm:fillClrLst>
      <a:schemeClr val="accent4">
        <a:tint val="40000"/>
        <a:alpha val="90000"/>
      </a:schemeClr>
      <a:schemeClr val="accent5">
        <a:tint val="40000"/>
        <a:alpha val="90000"/>
      </a:schemeClr>
    </dgm:fillClrLst>
    <dgm:linClrLst>
      <a:schemeClr val="accent4">
        <a:tint val="40000"/>
        <a:alpha val="90000"/>
      </a:schemeClr>
      <a:schemeClr val="accent5">
        <a:tint val="40000"/>
        <a:alpha val="90000"/>
      </a:schemeClr>
    </dgm:linClrLst>
    <dgm:effectClrLst/>
    <dgm:txLinClrLst/>
    <dgm:txFillClrLst meth="repeat">
      <a:schemeClr val="dk1"/>
    </dgm:txFillClrLst>
    <dgm:txEffectClrLst/>
  </dgm:styleLbl>
  <dgm:styleLbl name="alignAccFollowNode1">
    <dgm:fillClrLst>
      <a:schemeClr val="accent4">
        <a:tint val="40000"/>
        <a:alpha val="90000"/>
      </a:schemeClr>
      <a:schemeClr val="accent5">
        <a:tint val="40000"/>
        <a:alpha val="90000"/>
      </a:schemeClr>
    </dgm:fillClrLst>
    <dgm:linClrLst>
      <a:schemeClr val="accent4">
        <a:tint val="40000"/>
        <a:alpha val="90000"/>
      </a:schemeClr>
      <a:schemeClr val="accent5">
        <a:tint val="40000"/>
        <a:alpha val="90000"/>
      </a:schemeClr>
    </dgm:linClrLst>
    <dgm:effectClrLst/>
    <dgm:txLinClrLst/>
    <dgm:txFillClrLst meth="repeat">
      <a:schemeClr val="dk1"/>
    </dgm:txFillClrLst>
    <dgm:txEffectClrLst/>
  </dgm:styleLbl>
  <dgm:styleLbl name="bgAccFollowNode1">
    <dgm:fillClrLst>
      <a:schemeClr val="accent4">
        <a:tint val="40000"/>
        <a:alpha val="90000"/>
      </a:schemeClr>
      <a:schemeClr val="accent5">
        <a:tint val="40000"/>
        <a:alpha val="90000"/>
      </a:schemeClr>
    </dgm:fillClrLst>
    <dgm:linClrLst>
      <a:schemeClr val="accent4">
        <a:tint val="40000"/>
        <a:alpha val="90000"/>
      </a:schemeClr>
      <a:schemeClr val="accent5">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3"/>
    </dgm:linClrLst>
    <dgm:effectClrLst/>
    <dgm:txLinClrLst/>
    <dgm:txFillClrLst meth="repeat">
      <a:schemeClr val="dk1"/>
    </dgm:txFillClrLst>
    <dgm:txEffectClrLst/>
  </dgm:styleLbl>
  <dgm:styleLbl name="fgAcc2">
    <dgm:fillClrLst meth="repeat">
      <a:schemeClr val="lt1">
        <a:alpha val="90000"/>
      </a:schemeClr>
    </dgm:fillClrLst>
    <dgm:linClrLst>
      <a:schemeClr val="accent5"/>
    </dgm:linClrLst>
    <dgm:effectClrLst/>
    <dgm:txLinClrLst/>
    <dgm:txFillClrLst meth="repeat">
      <a:schemeClr val="dk1"/>
    </dgm:txFillClrLst>
    <dgm:txEffectClrLst/>
  </dgm:styleLbl>
  <dgm:styleLbl name="fgAcc3">
    <dgm:fillClrLst meth="repeat">
      <a:schemeClr val="lt1">
        <a:alpha val="90000"/>
      </a:schemeClr>
    </dgm:fillClrLst>
    <dgm:linClrLst>
      <a:schemeClr val="accent6"/>
    </dgm:linClrLst>
    <dgm:effectClrLst/>
    <dgm:txLinClrLst/>
    <dgm:txFillClrLst meth="repeat">
      <a:schemeClr val="dk1"/>
    </dgm:txFillClrLst>
    <dgm:txEffectClrLst/>
  </dgm:styleLbl>
  <dgm:styleLbl name="fgAcc4">
    <dgm:fillClrLst meth="repeat">
      <a:schemeClr val="lt1">
        <a:alpha val="90000"/>
      </a:schemeClr>
    </dgm:fillClrLst>
    <dgm:linClrLst>
      <a:schemeClr val="accent1"/>
    </dgm:linClrLst>
    <dgm:effectClrLst/>
    <dgm:txLinClrLst/>
    <dgm:txFillClrLst meth="repeat">
      <a:schemeClr val="dk1"/>
    </dgm:txFillClrLst>
    <dgm:txEffectClrLst/>
  </dgm:styleLbl>
  <dgm:styleLbl name="bgShp">
    <dgm:fillClrLst meth="repeat">
      <a:schemeClr val="accent4">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4">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4">
        <a:tint val="50000"/>
        <a:alpha val="40000"/>
      </a:schemeClr>
    </dgm:fillClrLst>
    <dgm:linClrLst meth="repeat">
      <a:schemeClr val="accent4"/>
    </dgm:linClrLst>
    <dgm:effectClrLst/>
    <dgm:txLinClrLst/>
    <dgm:txFillClrLst meth="repeat">
      <a:schemeClr val="lt1"/>
    </dgm:txFillClrLst>
    <dgm:txEffectClrLst/>
  </dgm:styleLbl>
  <dgm:styleLbl name="fgShp">
    <dgm:fillClrLst meth="repeat">
      <a:schemeClr val="accent4">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E808F694-BC17-4DE6-88CD-E0097234BFF8}" type="doc">
      <dgm:prSet loTypeId="urn:microsoft.com/office/officeart/2005/8/layout/hierarchy4" loCatId="list" qsTypeId="urn:microsoft.com/office/officeart/2005/8/quickstyle/3d1" qsCatId="3D" csTypeId="urn:microsoft.com/office/officeart/2005/8/colors/colorful4" csCatId="colorful" phldr="1"/>
      <dgm:spPr/>
      <dgm:t>
        <a:bodyPr/>
        <a:lstStyle/>
        <a:p>
          <a:endParaRPr lang="es-CO"/>
        </a:p>
      </dgm:t>
    </dgm:pt>
    <dgm:pt modelId="{0833FB5D-A5DB-4F45-BE3F-5E2FF6DF06AB}">
      <dgm:prSet phldrT="[Texto]" custT="1"/>
      <dgm:spPr/>
      <dgm:t>
        <a:bodyPr/>
        <a:lstStyle/>
        <a:p>
          <a:r>
            <a:rPr lang="es-CO" sz="2800" b="1" dirty="0" smtClean="0">
              <a:effectLst>
                <a:outerShdw blurRad="38100" dist="38100" dir="2700000" algn="tl">
                  <a:srgbClr val="000000">
                    <a:alpha val="43137"/>
                  </a:srgbClr>
                </a:outerShdw>
              </a:effectLst>
            </a:rPr>
            <a:t>FACTORES EXTERNOS</a:t>
          </a:r>
          <a:endParaRPr lang="es-CO" sz="2800" b="1" dirty="0">
            <a:effectLst>
              <a:outerShdw blurRad="38100" dist="38100" dir="2700000" algn="tl">
                <a:srgbClr val="000000">
                  <a:alpha val="43137"/>
                </a:srgbClr>
              </a:outerShdw>
            </a:effectLst>
          </a:endParaRPr>
        </a:p>
      </dgm:t>
    </dgm:pt>
    <dgm:pt modelId="{3E811F6D-FDE8-4C28-A411-600DE5789858}" type="parTrans" cxnId="{22508D05-5275-4507-9DA7-FD740DAD5E02}">
      <dgm:prSet/>
      <dgm:spPr/>
      <dgm:t>
        <a:bodyPr/>
        <a:lstStyle/>
        <a:p>
          <a:endParaRPr lang="es-CO"/>
        </a:p>
      </dgm:t>
    </dgm:pt>
    <dgm:pt modelId="{C9B131F5-5379-4C1B-848C-3E0D097DF417}" type="sibTrans" cxnId="{22508D05-5275-4507-9DA7-FD740DAD5E02}">
      <dgm:prSet/>
      <dgm:spPr/>
      <dgm:t>
        <a:bodyPr/>
        <a:lstStyle/>
        <a:p>
          <a:endParaRPr lang="es-CO"/>
        </a:p>
      </dgm:t>
    </dgm:pt>
    <dgm:pt modelId="{9BA2FE88-FEE2-4F19-9662-C2375514FD74}">
      <dgm:prSet phldrT="[Texto]"/>
      <dgm:spPr/>
      <dgm:t>
        <a:bodyPr anchor="t"/>
        <a:lstStyle/>
        <a:p>
          <a:endParaRPr lang="es-CO" b="1" u="sng" dirty="0" smtClean="0">
            <a:effectLst>
              <a:outerShdw blurRad="38100" dist="38100" dir="2700000" algn="tl">
                <a:srgbClr val="000000">
                  <a:alpha val="43137"/>
                </a:srgbClr>
              </a:outerShdw>
            </a:effectLst>
          </a:endParaRPr>
        </a:p>
        <a:p>
          <a:r>
            <a:rPr lang="es-CO" b="1" u="sng" dirty="0" smtClean="0">
              <a:effectLst>
                <a:outerShdw blurRad="38100" dist="38100" dir="2700000" algn="tl">
                  <a:srgbClr val="000000">
                    <a:alpha val="43137"/>
                  </a:srgbClr>
                </a:outerShdw>
              </a:effectLst>
            </a:rPr>
            <a:t>Económicos</a:t>
          </a:r>
        </a:p>
        <a:p>
          <a:endParaRPr lang="es-CO" b="1" dirty="0" smtClean="0">
            <a:effectLst>
              <a:outerShdw blurRad="38100" dist="38100" dir="2700000" algn="tl">
                <a:srgbClr val="000000">
                  <a:alpha val="43137"/>
                </a:srgbClr>
              </a:outerShdw>
            </a:effectLst>
          </a:endParaRPr>
        </a:p>
        <a:p>
          <a:r>
            <a:rPr lang="es-CO" b="1" dirty="0" smtClean="0"/>
            <a:t>Presupuesto asignado</a:t>
          </a:r>
        </a:p>
        <a:p>
          <a:r>
            <a:rPr lang="es-CO" b="1" dirty="0" smtClean="0"/>
            <a:t> Recortes presupuestales </a:t>
          </a:r>
        </a:p>
        <a:p>
          <a:r>
            <a:rPr lang="es-CO" b="1" dirty="0" smtClean="0"/>
            <a:t>Ampliación de Cobertura</a:t>
          </a:r>
        </a:p>
        <a:p>
          <a:r>
            <a:rPr lang="es-CO" b="1" dirty="0" smtClean="0"/>
            <a:t>La competencia</a:t>
          </a:r>
        </a:p>
        <a:p>
          <a:r>
            <a:rPr lang="es-CO" b="1" dirty="0" smtClean="0"/>
            <a:t>Precios de Mercado</a:t>
          </a:r>
        </a:p>
        <a:p>
          <a:r>
            <a:rPr lang="es-CO" b="1" dirty="0" smtClean="0"/>
            <a:t>Tasa de cambio</a:t>
          </a:r>
        </a:p>
        <a:p>
          <a:r>
            <a:rPr lang="es-CO" b="1" dirty="0" smtClean="0"/>
            <a:t>Políticas económicas</a:t>
          </a:r>
        </a:p>
        <a:p>
          <a:r>
            <a:rPr lang="es-CO" b="1" dirty="0" smtClean="0"/>
            <a:t>Reformas económicas</a:t>
          </a:r>
        </a:p>
      </dgm:t>
    </dgm:pt>
    <dgm:pt modelId="{09ED88B6-D513-40A5-9F05-CBC750775CC4}" type="parTrans" cxnId="{7B9A6E7D-BDC9-4E0C-BF1B-FFE3137EA199}">
      <dgm:prSet/>
      <dgm:spPr/>
      <dgm:t>
        <a:bodyPr/>
        <a:lstStyle/>
        <a:p>
          <a:endParaRPr lang="es-CO"/>
        </a:p>
      </dgm:t>
    </dgm:pt>
    <dgm:pt modelId="{9BD639C1-11B0-4324-ABE5-3FE0BEF30C5D}" type="sibTrans" cxnId="{7B9A6E7D-BDC9-4E0C-BF1B-FFE3137EA199}">
      <dgm:prSet/>
      <dgm:spPr/>
      <dgm:t>
        <a:bodyPr/>
        <a:lstStyle/>
        <a:p>
          <a:endParaRPr lang="es-CO"/>
        </a:p>
      </dgm:t>
    </dgm:pt>
    <dgm:pt modelId="{304FC61F-E4D1-4014-8765-19CB7EFF93CF}">
      <dgm:prSet phldrT="[Texto]"/>
      <dgm:spPr/>
      <dgm:t>
        <a:bodyPr anchor="t"/>
        <a:lstStyle/>
        <a:p>
          <a:endParaRPr lang="es-CO" b="1" u="sng" dirty="0" smtClean="0">
            <a:effectLst>
              <a:outerShdw blurRad="38100" dist="38100" dir="2700000" algn="tl">
                <a:srgbClr val="000000">
                  <a:alpha val="43137"/>
                </a:srgbClr>
              </a:outerShdw>
            </a:effectLst>
          </a:endParaRPr>
        </a:p>
        <a:p>
          <a:r>
            <a:rPr lang="es-CO" b="1" u="sng" dirty="0" smtClean="0">
              <a:effectLst>
                <a:outerShdw blurRad="38100" dist="38100" dir="2700000" algn="tl">
                  <a:srgbClr val="000000">
                    <a:alpha val="43137"/>
                  </a:srgbClr>
                </a:outerShdw>
              </a:effectLst>
            </a:rPr>
            <a:t>Medio ambientales</a:t>
          </a:r>
        </a:p>
        <a:p>
          <a:endParaRPr lang="es-CO" b="1" dirty="0" smtClean="0">
            <a:effectLst>
              <a:outerShdw blurRad="38100" dist="38100" dir="2700000" algn="tl">
                <a:srgbClr val="000000">
                  <a:alpha val="43137"/>
                </a:srgbClr>
              </a:outerShdw>
            </a:effectLst>
          </a:endParaRPr>
        </a:p>
        <a:p>
          <a:r>
            <a:rPr lang="es-CO" b="1" dirty="0" smtClean="0"/>
            <a:t>Emisiones y residuos</a:t>
          </a:r>
        </a:p>
        <a:p>
          <a:r>
            <a:rPr lang="es-CO" b="1" dirty="0" smtClean="0"/>
            <a:t>Cambios climáticos</a:t>
          </a:r>
        </a:p>
        <a:p>
          <a:r>
            <a:rPr lang="es-CO" b="1" dirty="0" smtClean="0"/>
            <a:t> Topografía</a:t>
          </a:r>
        </a:p>
        <a:p>
          <a:r>
            <a:rPr lang="es-CO" b="1" dirty="0" smtClean="0"/>
            <a:t>Normas ambientales</a:t>
          </a:r>
        </a:p>
        <a:p>
          <a:r>
            <a:rPr lang="es-CO" b="1" dirty="0" smtClean="0"/>
            <a:t>Desastres naturales</a:t>
          </a:r>
        </a:p>
        <a:p>
          <a:r>
            <a:rPr lang="es-CO" b="1" dirty="0" smtClean="0"/>
            <a:t>Desarrollo sostenible</a:t>
          </a:r>
          <a:endParaRPr lang="es-CO" b="1" dirty="0"/>
        </a:p>
      </dgm:t>
    </dgm:pt>
    <dgm:pt modelId="{2A2438F8-BA56-4267-94DD-3143F123D31E}" type="parTrans" cxnId="{C512399C-B5C2-43E6-A34A-C3F4C6948B74}">
      <dgm:prSet/>
      <dgm:spPr/>
      <dgm:t>
        <a:bodyPr/>
        <a:lstStyle/>
        <a:p>
          <a:endParaRPr lang="es-CO"/>
        </a:p>
      </dgm:t>
    </dgm:pt>
    <dgm:pt modelId="{1204B5F7-AD20-4CB2-B0BB-FBC480532E4C}" type="sibTrans" cxnId="{C512399C-B5C2-43E6-A34A-C3F4C6948B74}">
      <dgm:prSet/>
      <dgm:spPr/>
      <dgm:t>
        <a:bodyPr/>
        <a:lstStyle/>
        <a:p>
          <a:endParaRPr lang="es-CO"/>
        </a:p>
      </dgm:t>
    </dgm:pt>
    <dgm:pt modelId="{7E747B06-CBA0-4075-9667-75B73E9B0DCB}">
      <dgm:prSet phldrT="[Texto]" custT="1"/>
      <dgm:spPr/>
      <dgm:t>
        <a:bodyPr/>
        <a:lstStyle/>
        <a:p>
          <a:r>
            <a:rPr lang="es-CO" sz="2800" b="1" dirty="0" smtClean="0">
              <a:effectLst>
                <a:outerShdw blurRad="38100" dist="38100" dir="2700000" algn="tl">
                  <a:srgbClr val="000000">
                    <a:alpha val="43137"/>
                  </a:srgbClr>
                </a:outerShdw>
              </a:effectLst>
            </a:rPr>
            <a:t>FACTORES INTERNOS</a:t>
          </a:r>
          <a:endParaRPr lang="es-CO" sz="2800" b="1" dirty="0">
            <a:effectLst>
              <a:outerShdw blurRad="38100" dist="38100" dir="2700000" algn="tl">
                <a:srgbClr val="000000">
                  <a:alpha val="43137"/>
                </a:srgbClr>
              </a:outerShdw>
            </a:effectLst>
          </a:endParaRPr>
        </a:p>
      </dgm:t>
    </dgm:pt>
    <dgm:pt modelId="{A271762B-69AF-4059-9FEC-FFA5FA5F9A06}" type="parTrans" cxnId="{AFD625A9-6E8D-4616-AD70-F0DE08E95CAA}">
      <dgm:prSet/>
      <dgm:spPr/>
      <dgm:t>
        <a:bodyPr/>
        <a:lstStyle/>
        <a:p>
          <a:endParaRPr lang="es-CO"/>
        </a:p>
      </dgm:t>
    </dgm:pt>
    <dgm:pt modelId="{D53E24AC-7197-4AEE-84FC-405AB3854F1F}" type="sibTrans" cxnId="{AFD625A9-6E8D-4616-AD70-F0DE08E95CAA}">
      <dgm:prSet/>
      <dgm:spPr/>
      <dgm:t>
        <a:bodyPr/>
        <a:lstStyle/>
        <a:p>
          <a:endParaRPr lang="es-CO"/>
        </a:p>
      </dgm:t>
    </dgm:pt>
    <dgm:pt modelId="{5E294029-6690-41D5-A8F1-28DE2E93BA57}">
      <dgm:prSet phldrT="[Texto]"/>
      <dgm:spPr/>
      <dgm:t>
        <a:bodyPr anchor="t"/>
        <a:lstStyle/>
        <a:p>
          <a:endParaRPr lang="es-CO" b="1" u="sng" dirty="0" smtClean="0">
            <a:effectLst>
              <a:outerShdw blurRad="38100" dist="38100" dir="2700000" algn="tl">
                <a:srgbClr val="000000">
                  <a:alpha val="43137"/>
                </a:srgbClr>
              </a:outerShdw>
            </a:effectLst>
          </a:endParaRPr>
        </a:p>
        <a:p>
          <a:r>
            <a:rPr lang="es-CO" b="1" u="sng" dirty="0" smtClean="0">
              <a:effectLst>
                <a:outerShdw blurRad="38100" dist="38100" dir="2700000" algn="tl">
                  <a:srgbClr val="000000">
                    <a:alpha val="43137"/>
                  </a:srgbClr>
                </a:outerShdw>
              </a:effectLst>
            </a:rPr>
            <a:t>Infraestructura</a:t>
          </a:r>
        </a:p>
        <a:p>
          <a:r>
            <a:rPr lang="es-CO" b="0" dirty="0" smtClean="0">
              <a:effectLst>
                <a:outerShdw blurRad="38100" dist="38100" dir="2700000" algn="tl">
                  <a:srgbClr val="000000">
                    <a:alpha val="43137"/>
                  </a:srgbClr>
                </a:outerShdw>
              </a:effectLst>
            </a:rPr>
            <a:t> </a:t>
          </a:r>
        </a:p>
        <a:p>
          <a:r>
            <a:rPr lang="es-CO" b="1" dirty="0" smtClean="0"/>
            <a:t>Instalaciones</a:t>
          </a:r>
        </a:p>
        <a:p>
          <a:r>
            <a:rPr lang="es-CO" b="1" dirty="0" smtClean="0"/>
            <a:t>Tecnológica</a:t>
          </a:r>
        </a:p>
        <a:p>
          <a:r>
            <a:rPr lang="es-CO" b="1" dirty="0" smtClean="0"/>
            <a:t>Transporte</a:t>
          </a:r>
        </a:p>
        <a:p>
          <a:r>
            <a:rPr lang="es-CO" b="1" dirty="0" smtClean="0"/>
            <a:t>Comunicación</a:t>
          </a:r>
        </a:p>
        <a:p>
          <a:r>
            <a:rPr lang="es-CO" b="1" dirty="0" smtClean="0"/>
            <a:t> Mantenimiento</a:t>
          </a:r>
        </a:p>
        <a:p>
          <a:r>
            <a:rPr lang="es-CO" b="1" dirty="0" smtClean="0"/>
            <a:t>Recursos económicos</a:t>
          </a:r>
        </a:p>
        <a:p>
          <a:r>
            <a:rPr lang="es-CO" b="1" dirty="0" smtClean="0"/>
            <a:t>Disponibilidad de activos</a:t>
          </a:r>
        </a:p>
        <a:p>
          <a:r>
            <a:rPr lang="es-CO" b="1" dirty="0" smtClean="0"/>
            <a:t>Capacidad de los activos</a:t>
          </a:r>
        </a:p>
        <a:p>
          <a:r>
            <a:rPr lang="es-CO" b="1" dirty="0" smtClean="0"/>
            <a:t>Acceso al capita</a:t>
          </a:r>
          <a:r>
            <a:rPr lang="es-CO" b="0" dirty="0" smtClean="0"/>
            <a:t>l</a:t>
          </a:r>
          <a:endParaRPr lang="es-CO" b="0" dirty="0"/>
        </a:p>
      </dgm:t>
    </dgm:pt>
    <dgm:pt modelId="{53CC7DDA-5ED0-4794-93CA-0504DCE1BA8D}" type="parTrans" cxnId="{8C6603F5-9330-480B-88D6-407E49F67F67}">
      <dgm:prSet/>
      <dgm:spPr/>
      <dgm:t>
        <a:bodyPr/>
        <a:lstStyle/>
        <a:p>
          <a:endParaRPr lang="es-CO"/>
        </a:p>
      </dgm:t>
    </dgm:pt>
    <dgm:pt modelId="{1AA04E30-E515-46EE-AA7F-03344C7343D2}" type="sibTrans" cxnId="{8C6603F5-9330-480B-88D6-407E49F67F67}">
      <dgm:prSet/>
      <dgm:spPr/>
      <dgm:t>
        <a:bodyPr/>
        <a:lstStyle/>
        <a:p>
          <a:endParaRPr lang="es-CO"/>
        </a:p>
      </dgm:t>
    </dgm:pt>
    <dgm:pt modelId="{2B369E08-D668-4880-BF3F-252A0AB5E575}">
      <dgm:prSet phldrT="[Texto]"/>
      <dgm:spPr/>
      <dgm:t>
        <a:bodyPr anchor="t"/>
        <a:lstStyle/>
        <a:p>
          <a:endParaRPr lang="es-CO" b="1" u="sng" dirty="0" smtClean="0">
            <a:effectLst>
              <a:outerShdw blurRad="38100" dist="38100" dir="2700000" algn="tl">
                <a:srgbClr val="000000">
                  <a:alpha val="43137"/>
                </a:srgbClr>
              </a:outerShdw>
            </a:effectLst>
          </a:endParaRPr>
        </a:p>
        <a:p>
          <a:r>
            <a:rPr lang="es-CO" b="1" u="sng" dirty="0" smtClean="0">
              <a:effectLst>
                <a:outerShdw blurRad="38100" dist="38100" dir="2700000" algn="tl">
                  <a:srgbClr val="000000">
                    <a:alpha val="43137"/>
                  </a:srgbClr>
                </a:outerShdw>
              </a:effectLst>
            </a:rPr>
            <a:t>Personal</a:t>
          </a:r>
        </a:p>
        <a:p>
          <a:endParaRPr lang="es-CO" b="0" dirty="0" smtClean="0">
            <a:effectLst>
              <a:outerShdw blurRad="38100" dist="38100" dir="2700000" algn="tl">
                <a:srgbClr val="000000">
                  <a:alpha val="43137"/>
                </a:srgbClr>
              </a:outerShdw>
            </a:effectLst>
          </a:endParaRPr>
        </a:p>
        <a:p>
          <a:r>
            <a:rPr lang="es-CO" b="1" dirty="0" smtClean="0"/>
            <a:t>Competencias</a:t>
          </a:r>
        </a:p>
        <a:p>
          <a:r>
            <a:rPr lang="es-CO" b="1" dirty="0" smtClean="0"/>
            <a:t>Instrucción y entrenamiento</a:t>
          </a:r>
        </a:p>
        <a:p>
          <a:r>
            <a:rPr lang="es-CO" b="1" dirty="0" smtClean="0"/>
            <a:t>Capacitación</a:t>
          </a:r>
        </a:p>
        <a:p>
          <a:r>
            <a:rPr lang="es-CO" b="1" dirty="0" smtClean="0"/>
            <a:t>Seguridad social</a:t>
          </a:r>
        </a:p>
        <a:p>
          <a:r>
            <a:rPr lang="es-CO" b="1" dirty="0" smtClean="0"/>
            <a:t>Seguridad industrial</a:t>
          </a:r>
        </a:p>
        <a:p>
          <a:r>
            <a:rPr lang="es-CO" b="1" dirty="0" smtClean="0"/>
            <a:t>Salud</a:t>
          </a:r>
          <a:endParaRPr lang="es-CO" b="1" dirty="0"/>
        </a:p>
      </dgm:t>
    </dgm:pt>
    <dgm:pt modelId="{8D0A90BC-3783-4A1B-9352-016EA46AFDC8}" type="parTrans" cxnId="{ED04129F-1561-4D2F-8513-5F2543704748}">
      <dgm:prSet/>
      <dgm:spPr/>
      <dgm:t>
        <a:bodyPr/>
        <a:lstStyle/>
        <a:p>
          <a:endParaRPr lang="es-CO"/>
        </a:p>
      </dgm:t>
    </dgm:pt>
    <dgm:pt modelId="{C163587D-F361-4FCB-B609-C9541D22CE7C}" type="sibTrans" cxnId="{ED04129F-1561-4D2F-8513-5F2543704748}">
      <dgm:prSet/>
      <dgm:spPr/>
      <dgm:t>
        <a:bodyPr/>
        <a:lstStyle/>
        <a:p>
          <a:endParaRPr lang="es-CO"/>
        </a:p>
      </dgm:t>
    </dgm:pt>
    <dgm:pt modelId="{F3B77EED-3DA1-4E9D-BA8E-72FAA6D026DA}">
      <dgm:prSet/>
      <dgm:spPr/>
      <dgm:t>
        <a:bodyPr anchor="t"/>
        <a:lstStyle/>
        <a:p>
          <a:endParaRPr lang="es-CO" b="1" i="0" u="sng" dirty="0" smtClean="0">
            <a:effectLst>
              <a:outerShdw blurRad="38100" dist="38100" dir="2700000" algn="tl">
                <a:srgbClr val="000000">
                  <a:alpha val="43137"/>
                </a:srgbClr>
              </a:outerShdw>
            </a:effectLst>
          </a:endParaRPr>
        </a:p>
        <a:p>
          <a:r>
            <a:rPr lang="es-CO" b="1" i="0" u="sng" dirty="0" smtClean="0">
              <a:effectLst>
                <a:outerShdw blurRad="38100" dist="38100" dir="2700000" algn="tl">
                  <a:srgbClr val="000000">
                    <a:alpha val="43137"/>
                  </a:srgbClr>
                </a:outerShdw>
              </a:effectLst>
            </a:rPr>
            <a:t>Sociales</a:t>
          </a:r>
        </a:p>
        <a:p>
          <a:endParaRPr lang="es-CO" b="1" dirty="0" smtClean="0">
            <a:effectLst>
              <a:outerShdw blurRad="38100" dist="38100" dir="2700000" algn="tl">
                <a:srgbClr val="000000">
                  <a:alpha val="43137"/>
                </a:srgbClr>
              </a:outerShdw>
            </a:effectLst>
          </a:endParaRPr>
        </a:p>
        <a:p>
          <a:r>
            <a:rPr lang="es-CO" b="1" dirty="0" smtClean="0"/>
            <a:t>Demografía</a:t>
          </a:r>
        </a:p>
        <a:p>
          <a:r>
            <a:rPr lang="es-CO" b="1" dirty="0" smtClean="0"/>
            <a:t>Responsabilidad social</a:t>
          </a:r>
        </a:p>
        <a:p>
          <a:r>
            <a:rPr lang="es-CO" b="1" dirty="0" smtClean="0"/>
            <a:t>Terrorismo</a:t>
          </a:r>
        </a:p>
        <a:p>
          <a:r>
            <a:rPr lang="es-CO" b="1" dirty="0" smtClean="0"/>
            <a:t>Subversión</a:t>
          </a:r>
        </a:p>
        <a:p>
          <a:r>
            <a:rPr lang="es-CO" b="1" dirty="0" smtClean="0"/>
            <a:t>Costumbres y cultura</a:t>
          </a:r>
        </a:p>
        <a:p>
          <a:r>
            <a:rPr lang="es-CO" b="1" dirty="0" smtClean="0"/>
            <a:t>Nivel de educación</a:t>
          </a:r>
        </a:p>
        <a:p>
          <a:r>
            <a:rPr lang="es-CO" b="1" dirty="0" smtClean="0"/>
            <a:t>Necesidades de la comunidad</a:t>
          </a:r>
        </a:p>
        <a:p>
          <a:r>
            <a:rPr lang="es-CO" b="1" dirty="0" smtClean="0"/>
            <a:t>Desempleo</a:t>
          </a:r>
        </a:p>
        <a:p>
          <a:r>
            <a:rPr lang="es-CO" b="1" dirty="0" smtClean="0"/>
            <a:t>Desplazamiento</a:t>
          </a:r>
          <a:endParaRPr lang="es-CO" b="1" dirty="0"/>
        </a:p>
      </dgm:t>
    </dgm:pt>
    <dgm:pt modelId="{3D75B669-9AEC-4CF6-860C-742ADEB1972F}" type="parTrans" cxnId="{8FF7F7B7-D491-4B8D-8994-F623881F78D1}">
      <dgm:prSet/>
      <dgm:spPr/>
      <dgm:t>
        <a:bodyPr/>
        <a:lstStyle/>
        <a:p>
          <a:endParaRPr lang="es-CO"/>
        </a:p>
      </dgm:t>
    </dgm:pt>
    <dgm:pt modelId="{BD6DD8A1-9492-46C8-AEF2-59AA2CED8B96}" type="sibTrans" cxnId="{8FF7F7B7-D491-4B8D-8994-F623881F78D1}">
      <dgm:prSet/>
      <dgm:spPr/>
      <dgm:t>
        <a:bodyPr/>
        <a:lstStyle/>
        <a:p>
          <a:endParaRPr lang="es-CO"/>
        </a:p>
      </dgm:t>
    </dgm:pt>
    <dgm:pt modelId="{21852C29-277C-4BA4-B6DA-60A7BE112421}">
      <dgm:prSet/>
      <dgm:spPr/>
      <dgm:t>
        <a:bodyPr anchor="t"/>
        <a:lstStyle/>
        <a:p>
          <a:endParaRPr lang="es-CO" b="1" u="sng" dirty="0" smtClean="0">
            <a:effectLst>
              <a:outerShdw blurRad="38100" dist="38100" dir="2700000" algn="tl">
                <a:srgbClr val="000000">
                  <a:alpha val="43137"/>
                </a:srgbClr>
              </a:outerShdw>
            </a:effectLst>
          </a:endParaRPr>
        </a:p>
        <a:p>
          <a:r>
            <a:rPr lang="es-CO" b="1" u="sng" dirty="0" smtClean="0">
              <a:effectLst>
                <a:outerShdw blurRad="38100" dist="38100" dir="2700000" algn="tl">
                  <a:srgbClr val="000000">
                    <a:alpha val="43137"/>
                  </a:srgbClr>
                </a:outerShdw>
              </a:effectLst>
            </a:rPr>
            <a:t>Tecnología</a:t>
          </a:r>
        </a:p>
        <a:p>
          <a:endParaRPr lang="es-CO" b="0" dirty="0" smtClean="0">
            <a:effectLst>
              <a:outerShdw blurRad="38100" dist="38100" dir="2700000" algn="tl">
                <a:srgbClr val="000000">
                  <a:alpha val="43137"/>
                </a:srgbClr>
              </a:outerShdw>
            </a:effectLst>
          </a:endParaRPr>
        </a:p>
        <a:p>
          <a:r>
            <a:rPr lang="es-CO" b="1" dirty="0" smtClean="0"/>
            <a:t>Interrupciones</a:t>
          </a:r>
        </a:p>
        <a:p>
          <a:r>
            <a:rPr lang="es-CO" b="1" dirty="0" smtClean="0"/>
            <a:t>Comercio electrónico</a:t>
          </a:r>
        </a:p>
        <a:p>
          <a:r>
            <a:rPr lang="es-CO" b="1" dirty="0" smtClean="0"/>
            <a:t>Datos externos</a:t>
          </a:r>
        </a:p>
        <a:p>
          <a:r>
            <a:rPr lang="es-CO" b="1" dirty="0" smtClean="0"/>
            <a:t>Tecnología emergente</a:t>
          </a:r>
        </a:p>
        <a:p>
          <a:r>
            <a:rPr lang="es-CO" b="1" dirty="0" smtClean="0"/>
            <a:t>Nuevos desarrollos</a:t>
          </a:r>
          <a:endParaRPr lang="es-CO" b="1" dirty="0"/>
        </a:p>
      </dgm:t>
    </dgm:pt>
    <dgm:pt modelId="{EB212F04-AD3E-451A-94EB-EF852AF823B8}" type="parTrans" cxnId="{0E4CD6F6-66B0-4E39-9E05-C41A7AE1CA78}">
      <dgm:prSet/>
      <dgm:spPr/>
      <dgm:t>
        <a:bodyPr/>
        <a:lstStyle/>
        <a:p>
          <a:endParaRPr lang="es-CO"/>
        </a:p>
      </dgm:t>
    </dgm:pt>
    <dgm:pt modelId="{509534E6-8EA8-4694-925C-434A8E6BE64B}" type="sibTrans" cxnId="{0E4CD6F6-66B0-4E39-9E05-C41A7AE1CA78}">
      <dgm:prSet/>
      <dgm:spPr/>
      <dgm:t>
        <a:bodyPr/>
        <a:lstStyle/>
        <a:p>
          <a:endParaRPr lang="es-CO"/>
        </a:p>
      </dgm:t>
    </dgm:pt>
    <dgm:pt modelId="{0129D677-2788-4917-BFF9-A6D8DC32C964}">
      <dgm:prSet/>
      <dgm:spPr/>
      <dgm:t>
        <a:bodyPr anchor="t"/>
        <a:lstStyle/>
        <a:p>
          <a:endParaRPr lang="es-CO" b="1" u="sng" dirty="0" smtClean="0">
            <a:effectLst>
              <a:outerShdw blurRad="38100" dist="38100" dir="2700000" algn="tl">
                <a:srgbClr val="000000">
                  <a:alpha val="43137"/>
                </a:srgbClr>
              </a:outerShdw>
            </a:effectLst>
          </a:endParaRPr>
        </a:p>
        <a:p>
          <a:r>
            <a:rPr lang="es-CO" b="1" u="sng" dirty="0" smtClean="0">
              <a:effectLst>
                <a:outerShdw blurRad="38100" dist="38100" dir="2700000" algn="tl">
                  <a:srgbClr val="000000">
                    <a:alpha val="43137"/>
                  </a:srgbClr>
                </a:outerShdw>
              </a:effectLst>
            </a:rPr>
            <a:t>Procesos</a:t>
          </a:r>
        </a:p>
        <a:p>
          <a:endParaRPr lang="es-CO" b="0" dirty="0" smtClean="0">
            <a:effectLst>
              <a:outerShdw blurRad="38100" dist="38100" dir="2700000" algn="tl">
                <a:srgbClr val="000000">
                  <a:alpha val="43137"/>
                </a:srgbClr>
              </a:outerShdw>
            </a:effectLst>
          </a:endParaRPr>
        </a:p>
        <a:p>
          <a:r>
            <a:rPr lang="es-CO" b="1" dirty="0" smtClean="0"/>
            <a:t>Diseño de procesos</a:t>
          </a:r>
        </a:p>
        <a:p>
          <a:r>
            <a:rPr lang="es-CO" b="1" dirty="0" smtClean="0"/>
            <a:t>Autoridad y responsabilidad</a:t>
          </a:r>
        </a:p>
        <a:p>
          <a:r>
            <a:rPr lang="es-CO" b="1" dirty="0" smtClean="0"/>
            <a:t>Controles</a:t>
          </a:r>
        </a:p>
        <a:p>
          <a:r>
            <a:rPr lang="es-CO" b="1" dirty="0" smtClean="0"/>
            <a:t>Ejecución</a:t>
          </a:r>
        </a:p>
        <a:p>
          <a:r>
            <a:rPr lang="es-CO" b="1" dirty="0" smtClean="0"/>
            <a:t>Capacidad</a:t>
          </a:r>
        </a:p>
        <a:p>
          <a:r>
            <a:rPr lang="es-CO" b="1" dirty="0" smtClean="0"/>
            <a:t>Proveedores</a:t>
          </a:r>
        </a:p>
        <a:p>
          <a:r>
            <a:rPr lang="es-CO" b="1" dirty="0" smtClean="0"/>
            <a:t>Entradas</a:t>
          </a:r>
        </a:p>
        <a:p>
          <a:r>
            <a:rPr lang="es-CO" b="1" dirty="0" smtClean="0"/>
            <a:t>Salidas</a:t>
          </a:r>
        </a:p>
        <a:p>
          <a:r>
            <a:rPr lang="es-CO" b="1" dirty="0" smtClean="0"/>
            <a:t>Conocimiento</a:t>
          </a:r>
        </a:p>
        <a:p>
          <a:r>
            <a:rPr lang="es-CO" b="1" dirty="0" smtClean="0"/>
            <a:t>Planes, programas y procedimientos</a:t>
          </a:r>
        </a:p>
      </dgm:t>
    </dgm:pt>
    <dgm:pt modelId="{0FB68E06-D7B5-4607-A0AA-A2EBC23536CD}" type="parTrans" cxnId="{123CE17B-00D7-4DC1-9E6F-460DE95EB01D}">
      <dgm:prSet/>
      <dgm:spPr/>
      <dgm:t>
        <a:bodyPr/>
        <a:lstStyle/>
        <a:p>
          <a:endParaRPr lang="es-CO"/>
        </a:p>
      </dgm:t>
    </dgm:pt>
    <dgm:pt modelId="{E7459BC7-3554-4B38-9E6F-95C03DC6DFA4}" type="sibTrans" cxnId="{123CE17B-00D7-4DC1-9E6F-460DE95EB01D}">
      <dgm:prSet/>
      <dgm:spPr/>
      <dgm:t>
        <a:bodyPr/>
        <a:lstStyle/>
        <a:p>
          <a:endParaRPr lang="es-CO"/>
        </a:p>
      </dgm:t>
    </dgm:pt>
    <dgm:pt modelId="{C5409EEC-BB07-435D-BBD9-34F3B74B474F}">
      <dgm:prSet/>
      <dgm:spPr/>
      <dgm:t>
        <a:bodyPr anchor="t"/>
        <a:lstStyle/>
        <a:p>
          <a:endParaRPr lang="es-CO" b="1" u="sng" dirty="0" smtClean="0">
            <a:effectLst>
              <a:outerShdw blurRad="38100" dist="38100" dir="2700000" algn="tl">
                <a:srgbClr val="000000">
                  <a:alpha val="43137"/>
                </a:srgbClr>
              </a:outerShdw>
            </a:effectLst>
          </a:endParaRPr>
        </a:p>
        <a:p>
          <a:r>
            <a:rPr lang="es-CO" b="1" u="sng" dirty="0" smtClean="0">
              <a:effectLst>
                <a:outerShdw blurRad="38100" dist="38100" dir="2700000" algn="tl">
                  <a:srgbClr val="000000">
                    <a:alpha val="43137"/>
                  </a:srgbClr>
                </a:outerShdw>
              </a:effectLst>
            </a:rPr>
            <a:t>Tecnología</a:t>
          </a:r>
        </a:p>
        <a:p>
          <a:r>
            <a:rPr lang="es-CO" b="0" dirty="0" smtClean="0">
              <a:effectLst>
                <a:outerShdw blurRad="38100" dist="38100" dir="2700000" algn="tl">
                  <a:srgbClr val="000000">
                    <a:alpha val="43137"/>
                  </a:srgbClr>
                </a:outerShdw>
              </a:effectLst>
            </a:rPr>
            <a:t> </a:t>
          </a:r>
        </a:p>
        <a:p>
          <a:r>
            <a:rPr lang="es-CO" b="1" dirty="0" smtClean="0"/>
            <a:t>Integridad de datos</a:t>
          </a:r>
        </a:p>
        <a:p>
          <a:r>
            <a:rPr lang="es-CO" b="1" dirty="0" smtClean="0"/>
            <a:t>Sistemas de información</a:t>
          </a:r>
        </a:p>
        <a:p>
          <a:r>
            <a:rPr lang="es-CO" b="1" dirty="0" smtClean="0"/>
            <a:t>Disponibilidad de datos y sistemas </a:t>
          </a:r>
        </a:p>
        <a:p>
          <a:r>
            <a:rPr lang="es-CO" b="1" dirty="0" smtClean="0"/>
            <a:t>Estadísticas</a:t>
          </a:r>
        </a:p>
        <a:p>
          <a:r>
            <a:rPr lang="es-CO" b="1" dirty="0" smtClean="0"/>
            <a:t>Producción</a:t>
          </a:r>
        </a:p>
        <a:p>
          <a:r>
            <a:rPr lang="es-CO" b="1" dirty="0" smtClean="0"/>
            <a:t>Mantenimiento</a:t>
          </a:r>
        </a:p>
        <a:p>
          <a:r>
            <a:rPr lang="es-CO" b="1" dirty="0" smtClean="0"/>
            <a:t>Tecnología disponible</a:t>
          </a:r>
          <a:endParaRPr lang="es-CO" b="1" dirty="0"/>
        </a:p>
      </dgm:t>
    </dgm:pt>
    <dgm:pt modelId="{AE44783F-53D8-4BB3-9FCC-80A9233BF784}" type="parTrans" cxnId="{8EFE14C5-66D4-4FE1-B067-61DFE4A24DC6}">
      <dgm:prSet/>
      <dgm:spPr/>
      <dgm:t>
        <a:bodyPr/>
        <a:lstStyle/>
        <a:p>
          <a:endParaRPr lang="es-CO"/>
        </a:p>
      </dgm:t>
    </dgm:pt>
    <dgm:pt modelId="{A93ECE1C-C992-4223-A720-B86AC89AFC80}" type="sibTrans" cxnId="{8EFE14C5-66D4-4FE1-B067-61DFE4A24DC6}">
      <dgm:prSet/>
      <dgm:spPr/>
      <dgm:t>
        <a:bodyPr/>
        <a:lstStyle/>
        <a:p>
          <a:endParaRPr lang="es-CO"/>
        </a:p>
      </dgm:t>
    </dgm:pt>
    <dgm:pt modelId="{DCED2FF8-5932-464D-9556-A3A49903814B}">
      <dgm:prSet phldrT="[Texto]"/>
      <dgm:spPr/>
      <dgm:t>
        <a:bodyPr anchor="t"/>
        <a:lstStyle/>
        <a:p>
          <a:endParaRPr lang="es-CO" b="1" u="sng" dirty="0" smtClean="0">
            <a:effectLst>
              <a:outerShdw blurRad="38100" dist="38100" dir="2700000" algn="tl">
                <a:srgbClr val="000000">
                  <a:alpha val="43137"/>
                </a:srgbClr>
              </a:outerShdw>
            </a:effectLst>
          </a:endParaRPr>
        </a:p>
        <a:p>
          <a:r>
            <a:rPr lang="es-CO" b="1" u="sng" dirty="0" smtClean="0">
              <a:effectLst>
                <a:outerShdw blurRad="38100" dist="38100" dir="2700000" algn="tl">
                  <a:srgbClr val="000000">
                    <a:alpha val="43137"/>
                  </a:srgbClr>
                </a:outerShdw>
              </a:effectLst>
            </a:rPr>
            <a:t>Políticos</a:t>
          </a:r>
        </a:p>
        <a:p>
          <a:endParaRPr lang="es-CO" dirty="0" smtClean="0"/>
        </a:p>
        <a:p>
          <a:r>
            <a:rPr lang="es-CO" b="1" dirty="0" smtClean="0"/>
            <a:t>Cambios de gobierno</a:t>
          </a:r>
        </a:p>
        <a:p>
          <a:r>
            <a:rPr lang="es-CO" b="1" dirty="0" smtClean="0"/>
            <a:t>Políticas de gobierno</a:t>
          </a:r>
        </a:p>
        <a:p>
          <a:r>
            <a:rPr lang="es-CO" b="1" dirty="0" smtClean="0"/>
            <a:t>Normatividad</a:t>
          </a:r>
        </a:p>
        <a:p>
          <a:r>
            <a:rPr lang="es-CO" b="1" dirty="0" smtClean="0"/>
            <a:t>regulación</a:t>
          </a:r>
        </a:p>
        <a:p>
          <a:r>
            <a:rPr lang="es-CO" b="1" dirty="0" smtClean="0"/>
            <a:t>Plan de desarrollo</a:t>
          </a:r>
        </a:p>
        <a:p>
          <a:r>
            <a:rPr lang="es-CO" b="1" dirty="0" smtClean="0"/>
            <a:t>Nuevas leyes</a:t>
          </a:r>
        </a:p>
        <a:p>
          <a:r>
            <a:rPr lang="es-CO" b="1" dirty="0" smtClean="0"/>
            <a:t>Factores de orden publico</a:t>
          </a:r>
          <a:endParaRPr lang="es-CO" b="1" dirty="0"/>
        </a:p>
      </dgm:t>
    </dgm:pt>
    <dgm:pt modelId="{D8CD7E2A-EFE5-41E6-8E78-9C0112213BD5}" type="parTrans" cxnId="{E6BA60F0-2171-4DBD-B2AA-F34982333638}">
      <dgm:prSet/>
      <dgm:spPr/>
      <dgm:t>
        <a:bodyPr/>
        <a:lstStyle/>
        <a:p>
          <a:endParaRPr lang="es-CO"/>
        </a:p>
      </dgm:t>
    </dgm:pt>
    <dgm:pt modelId="{C3BF1ACA-A8BA-438D-B57D-C7FC9C407D47}" type="sibTrans" cxnId="{E6BA60F0-2171-4DBD-B2AA-F34982333638}">
      <dgm:prSet/>
      <dgm:spPr/>
      <dgm:t>
        <a:bodyPr/>
        <a:lstStyle/>
        <a:p>
          <a:endParaRPr lang="es-CO"/>
        </a:p>
      </dgm:t>
    </dgm:pt>
    <dgm:pt modelId="{174CE9BD-B75A-46C8-9C3A-F17BD53DEF50}" type="pres">
      <dgm:prSet presAssocID="{E808F694-BC17-4DE6-88CD-E0097234BFF8}" presName="Name0" presStyleCnt="0">
        <dgm:presLayoutVars>
          <dgm:chPref val="1"/>
          <dgm:dir/>
          <dgm:animOne val="branch"/>
          <dgm:animLvl val="lvl"/>
          <dgm:resizeHandles/>
        </dgm:presLayoutVars>
      </dgm:prSet>
      <dgm:spPr/>
      <dgm:t>
        <a:bodyPr/>
        <a:lstStyle/>
        <a:p>
          <a:endParaRPr lang="es-CO"/>
        </a:p>
      </dgm:t>
    </dgm:pt>
    <dgm:pt modelId="{F282BBE6-51A5-4B76-BFA3-ED558002D9CE}" type="pres">
      <dgm:prSet presAssocID="{0833FB5D-A5DB-4F45-BE3F-5E2FF6DF06AB}" presName="vertOne" presStyleCnt="0"/>
      <dgm:spPr/>
    </dgm:pt>
    <dgm:pt modelId="{AA8CE468-A51A-4C01-9F56-6DB188E3AFAA}" type="pres">
      <dgm:prSet presAssocID="{0833FB5D-A5DB-4F45-BE3F-5E2FF6DF06AB}" presName="txOne" presStyleLbl="node0" presStyleIdx="0" presStyleCnt="2" custScaleY="18549">
        <dgm:presLayoutVars>
          <dgm:chPref val="3"/>
        </dgm:presLayoutVars>
      </dgm:prSet>
      <dgm:spPr/>
      <dgm:t>
        <a:bodyPr/>
        <a:lstStyle/>
        <a:p>
          <a:endParaRPr lang="es-CO"/>
        </a:p>
      </dgm:t>
    </dgm:pt>
    <dgm:pt modelId="{E543F431-3A24-4302-9323-6C10BC9F5929}" type="pres">
      <dgm:prSet presAssocID="{0833FB5D-A5DB-4F45-BE3F-5E2FF6DF06AB}" presName="parTransOne" presStyleCnt="0"/>
      <dgm:spPr/>
    </dgm:pt>
    <dgm:pt modelId="{8835FDE5-F23B-4BF0-9EBD-89B25B1BE4A8}" type="pres">
      <dgm:prSet presAssocID="{0833FB5D-A5DB-4F45-BE3F-5E2FF6DF06AB}" presName="horzOne" presStyleCnt="0"/>
      <dgm:spPr/>
    </dgm:pt>
    <dgm:pt modelId="{55E708B8-1D21-4C00-8454-0594BE1811A9}" type="pres">
      <dgm:prSet presAssocID="{9BA2FE88-FEE2-4F19-9662-C2375514FD74}" presName="vertTwo" presStyleCnt="0"/>
      <dgm:spPr/>
    </dgm:pt>
    <dgm:pt modelId="{DB3D6DB1-7ED8-483B-8D62-DF896630AD9F}" type="pres">
      <dgm:prSet presAssocID="{9BA2FE88-FEE2-4F19-9662-C2375514FD74}" presName="txTwo" presStyleLbl="node2" presStyleIdx="0" presStyleCnt="9">
        <dgm:presLayoutVars>
          <dgm:chPref val="3"/>
        </dgm:presLayoutVars>
      </dgm:prSet>
      <dgm:spPr/>
      <dgm:t>
        <a:bodyPr/>
        <a:lstStyle/>
        <a:p>
          <a:endParaRPr lang="es-CO"/>
        </a:p>
      </dgm:t>
    </dgm:pt>
    <dgm:pt modelId="{0F7D0DF1-43B9-41F0-8505-4B933A9E54EC}" type="pres">
      <dgm:prSet presAssocID="{9BA2FE88-FEE2-4F19-9662-C2375514FD74}" presName="horzTwo" presStyleCnt="0"/>
      <dgm:spPr/>
    </dgm:pt>
    <dgm:pt modelId="{97681AFD-A594-4A22-B797-1C24D8D86D20}" type="pres">
      <dgm:prSet presAssocID="{9BD639C1-11B0-4324-ABE5-3FE0BEF30C5D}" presName="sibSpaceTwo" presStyleCnt="0"/>
      <dgm:spPr/>
    </dgm:pt>
    <dgm:pt modelId="{3D1E35D2-3B13-4206-B260-282571A406DD}" type="pres">
      <dgm:prSet presAssocID="{304FC61F-E4D1-4014-8765-19CB7EFF93CF}" presName="vertTwo" presStyleCnt="0"/>
      <dgm:spPr/>
    </dgm:pt>
    <dgm:pt modelId="{6E580836-C762-4043-9EFA-DDAF63503EA1}" type="pres">
      <dgm:prSet presAssocID="{304FC61F-E4D1-4014-8765-19CB7EFF93CF}" presName="txTwo" presStyleLbl="node2" presStyleIdx="1" presStyleCnt="9">
        <dgm:presLayoutVars>
          <dgm:chPref val="3"/>
        </dgm:presLayoutVars>
      </dgm:prSet>
      <dgm:spPr/>
      <dgm:t>
        <a:bodyPr/>
        <a:lstStyle/>
        <a:p>
          <a:endParaRPr lang="es-CO"/>
        </a:p>
      </dgm:t>
    </dgm:pt>
    <dgm:pt modelId="{FE972B3F-AB09-43AD-972C-47FB2D1EDCE3}" type="pres">
      <dgm:prSet presAssocID="{304FC61F-E4D1-4014-8765-19CB7EFF93CF}" presName="horzTwo" presStyleCnt="0"/>
      <dgm:spPr/>
    </dgm:pt>
    <dgm:pt modelId="{327E2416-6403-4DC6-82F4-36740D43DE4D}" type="pres">
      <dgm:prSet presAssocID="{1204B5F7-AD20-4CB2-B0BB-FBC480532E4C}" presName="sibSpaceTwo" presStyleCnt="0"/>
      <dgm:spPr/>
    </dgm:pt>
    <dgm:pt modelId="{E8ADF6FE-91F4-4C25-B529-96B308009A16}" type="pres">
      <dgm:prSet presAssocID="{DCED2FF8-5932-464D-9556-A3A49903814B}" presName="vertTwo" presStyleCnt="0"/>
      <dgm:spPr/>
    </dgm:pt>
    <dgm:pt modelId="{55D2883C-20A9-419D-AF76-47D56BA6FBA0}" type="pres">
      <dgm:prSet presAssocID="{DCED2FF8-5932-464D-9556-A3A49903814B}" presName="txTwo" presStyleLbl="node2" presStyleIdx="2" presStyleCnt="9">
        <dgm:presLayoutVars>
          <dgm:chPref val="3"/>
        </dgm:presLayoutVars>
      </dgm:prSet>
      <dgm:spPr/>
      <dgm:t>
        <a:bodyPr/>
        <a:lstStyle/>
        <a:p>
          <a:endParaRPr lang="es-CO"/>
        </a:p>
      </dgm:t>
    </dgm:pt>
    <dgm:pt modelId="{D2897732-E15C-44C5-A646-301425861A5E}" type="pres">
      <dgm:prSet presAssocID="{DCED2FF8-5932-464D-9556-A3A49903814B}" presName="horzTwo" presStyleCnt="0"/>
      <dgm:spPr/>
    </dgm:pt>
    <dgm:pt modelId="{9E40F6B5-9D77-4717-8AF6-A45A0A02FF3C}" type="pres">
      <dgm:prSet presAssocID="{C3BF1ACA-A8BA-438D-B57D-C7FC9C407D47}" presName="sibSpaceTwo" presStyleCnt="0"/>
      <dgm:spPr/>
    </dgm:pt>
    <dgm:pt modelId="{33F26F58-80FA-4455-840F-3FB83C4C7C8D}" type="pres">
      <dgm:prSet presAssocID="{F3B77EED-3DA1-4E9D-BA8E-72FAA6D026DA}" presName="vertTwo" presStyleCnt="0"/>
      <dgm:spPr/>
    </dgm:pt>
    <dgm:pt modelId="{629BA64E-66BF-4F78-A091-0A60D3B21457}" type="pres">
      <dgm:prSet presAssocID="{F3B77EED-3DA1-4E9D-BA8E-72FAA6D026DA}" presName="txTwo" presStyleLbl="node2" presStyleIdx="3" presStyleCnt="9">
        <dgm:presLayoutVars>
          <dgm:chPref val="3"/>
        </dgm:presLayoutVars>
      </dgm:prSet>
      <dgm:spPr/>
      <dgm:t>
        <a:bodyPr/>
        <a:lstStyle/>
        <a:p>
          <a:endParaRPr lang="es-CO"/>
        </a:p>
      </dgm:t>
    </dgm:pt>
    <dgm:pt modelId="{4179237E-EDAF-4DB4-90E2-D2D5E5D988E7}" type="pres">
      <dgm:prSet presAssocID="{F3B77EED-3DA1-4E9D-BA8E-72FAA6D026DA}" presName="horzTwo" presStyleCnt="0"/>
      <dgm:spPr/>
    </dgm:pt>
    <dgm:pt modelId="{8F29E2CC-7B0B-4FC8-BB36-5D5D6E03B6BB}" type="pres">
      <dgm:prSet presAssocID="{BD6DD8A1-9492-46C8-AEF2-59AA2CED8B96}" presName="sibSpaceTwo" presStyleCnt="0"/>
      <dgm:spPr/>
    </dgm:pt>
    <dgm:pt modelId="{B569F4D7-8902-4786-AF23-6668389C89DD}" type="pres">
      <dgm:prSet presAssocID="{21852C29-277C-4BA4-B6DA-60A7BE112421}" presName="vertTwo" presStyleCnt="0"/>
      <dgm:spPr/>
    </dgm:pt>
    <dgm:pt modelId="{D850C32E-EEFA-4B08-8AD9-AEC80D23E8C8}" type="pres">
      <dgm:prSet presAssocID="{21852C29-277C-4BA4-B6DA-60A7BE112421}" presName="txTwo" presStyleLbl="node2" presStyleIdx="4" presStyleCnt="9">
        <dgm:presLayoutVars>
          <dgm:chPref val="3"/>
        </dgm:presLayoutVars>
      </dgm:prSet>
      <dgm:spPr/>
      <dgm:t>
        <a:bodyPr/>
        <a:lstStyle/>
        <a:p>
          <a:endParaRPr lang="es-CO"/>
        </a:p>
      </dgm:t>
    </dgm:pt>
    <dgm:pt modelId="{E81C3A52-7D06-4B42-995D-F199CAC14080}" type="pres">
      <dgm:prSet presAssocID="{21852C29-277C-4BA4-B6DA-60A7BE112421}" presName="horzTwo" presStyleCnt="0"/>
      <dgm:spPr/>
    </dgm:pt>
    <dgm:pt modelId="{407A210C-36B3-4777-9CE1-926971980B87}" type="pres">
      <dgm:prSet presAssocID="{C9B131F5-5379-4C1B-848C-3E0D097DF417}" presName="sibSpaceOne" presStyleCnt="0"/>
      <dgm:spPr/>
    </dgm:pt>
    <dgm:pt modelId="{337FE12E-62F8-4957-933F-B7940D785522}" type="pres">
      <dgm:prSet presAssocID="{7E747B06-CBA0-4075-9667-75B73E9B0DCB}" presName="vertOne" presStyleCnt="0"/>
      <dgm:spPr/>
    </dgm:pt>
    <dgm:pt modelId="{BA7A9361-3174-4BFD-9E28-63F6E1262419}" type="pres">
      <dgm:prSet presAssocID="{7E747B06-CBA0-4075-9667-75B73E9B0DCB}" presName="txOne" presStyleLbl="node0" presStyleIdx="1" presStyleCnt="2" custScaleY="18549">
        <dgm:presLayoutVars>
          <dgm:chPref val="3"/>
        </dgm:presLayoutVars>
      </dgm:prSet>
      <dgm:spPr/>
      <dgm:t>
        <a:bodyPr/>
        <a:lstStyle/>
        <a:p>
          <a:endParaRPr lang="es-CO"/>
        </a:p>
      </dgm:t>
    </dgm:pt>
    <dgm:pt modelId="{47CD613E-ADB0-4378-A020-40F42989D44F}" type="pres">
      <dgm:prSet presAssocID="{7E747B06-CBA0-4075-9667-75B73E9B0DCB}" presName="parTransOne" presStyleCnt="0"/>
      <dgm:spPr/>
    </dgm:pt>
    <dgm:pt modelId="{2EA89205-8C91-4C91-97BD-CAABD127C458}" type="pres">
      <dgm:prSet presAssocID="{7E747B06-CBA0-4075-9667-75B73E9B0DCB}" presName="horzOne" presStyleCnt="0"/>
      <dgm:spPr/>
    </dgm:pt>
    <dgm:pt modelId="{22BA9AA5-2380-49A0-B360-9B5A7DDE65D8}" type="pres">
      <dgm:prSet presAssocID="{5E294029-6690-41D5-A8F1-28DE2E93BA57}" presName="vertTwo" presStyleCnt="0"/>
      <dgm:spPr/>
    </dgm:pt>
    <dgm:pt modelId="{7A2DFE16-6C1F-4F10-97DD-3E1A54EDD18F}" type="pres">
      <dgm:prSet presAssocID="{5E294029-6690-41D5-A8F1-28DE2E93BA57}" presName="txTwo" presStyleLbl="node2" presStyleIdx="5" presStyleCnt="9">
        <dgm:presLayoutVars>
          <dgm:chPref val="3"/>
        </dgm:presLayoutVars>
      </dgm:prSet>
      <dgm:spPr/>
      <dgm:t>
        <a:bodyPr/>
        <a:lstStyle/>
        <a:p>
          <a:endParaRPr lang="es-CO"/>
        </a:p>
      </dgm:t>
    </dgm:pt>
    <dgm:pt modelId="{3ACA4689-6DF4-487B-A4FE-BD14300AAE27}" type="pres">
      <dgm:prSet presAssocID="{5E294029-6690-41D5-A8F1-28DE2E93BA57}" presName="horzTwo" presStyleCnt="0"/>
      <dgm:spPr/>
    </dgm:pt>
    <dgm:pt modelId="{EF971437-DC08-4619-A373-B2F67563AF51}" type="pres">
      <dgm:prSet presAssocID="{1AA04E30-E515-46EE-AA7F-03344C7343D2}" presName="sibSpaceTwo" presStyleCnt="0"/>
      <dgm:spPr/>
    </dgm:pt>
    <dgm:pt modelId="{FC3BFE6A-D574-4567-A730-96491A4AE49C}" type="pres">
      <dgm:prSet presAssocID="{2B369E08-D668-4880-BF3F-252A0AB5E575}" presName="vertTwo" presStyleCnt="0"/>
      <dgm:spPr/>
    </dgm:pt>
    <dgm:pt modelId="{2678CE35-BA44-488B-9EF0-7071D347FA9E}" type="pres">
      <dgm:prSet presAssocID="{2B369E08-D668-4880-BF3F-252A0AB5E575}" presName="txTwo" presStyleLbl="node2" presStyleIdx="6" presStyleCnt="9">
        <dgm:presLayoutVars>
          <dgm:chPref val="3"/>
        </dgm:presLayoutVars>
      </dgm:prSet>
      <dgm:spPr/>
      <dgm:t>
        <a:bodyPr/>
        <a:lstStyle/>
        <a:p>
          <a:endParaRPr lang="es-CO"/>
        </a:p>
      </dgm:t>
    </dgm:pt>
    <dgm:pt modelId="{5E65C9F4-5600-4DAF-B8A2-E5995AF52544}" type="pres">
      <dgm:prSet presAssocID="{2B369E08-D668-4880-BF3F-252A0AB5E575}" presName="horzTwo" presStyleCnt="0"/>
      <dgm:spPr/>
    </dgm:pt>
    <dgm:pt modelId="{89906D75-668A-4E69-A078-9769F6312DCD}" type="pres">
      <dgm:prSet presAssocID="{C163587D-F361-4FCB-B609-C9541D22CE7C}" presName="sibSpaceTwo" presStyleCnt="0"/>
      <dgm:spPr/>
    </dgm:pt>
    <dgm:pt modelId="{1D21E6E8-7EF2-4AE6-BA60-8157F10D5664}" type="pres">
      <dgm:prSet presAssocID="{0129D677-2788-4917-BFF9-A6D8DC32C964}" presName="vertTwo" presStyleCnt="0"/>
      <dgm:spPr/>
    </dgm:pt>
    <dgm:pt modelId="{5622210C-BFA2-4F1C-8896-EEB48F5FD18F}" type="pres">
      <dgm:prSet presAssocID="{0129D677-2788-4917-BFF9-A6D8DC32C964}" presName="txTwo" presStyleLbl="node2" presStyleIdx="7" presStyleCnt="9">
        <dgm:presLayoutVars>
          <dgm:chPref val="3"/>
        </dgm:presLayoutVars>
      </dgm:prSet>
      <dgm:spPr/>
      <dgm:t>
        <a:bodyPr/>
        <a:lstStyle/>
        <a:p>
          <a:endParaRPr lang="es-CO"/>
        </a:p>
      </dgm:t>
    </dgm:pt>
    <dgm:pt modelId="{DE84B920-1F2B-41FE-B991-C3731A0D4138}" type="pres">
      <dgm:prSet presAssocID="{0129D677-2788-4917-BFF9-A6D8DC32C964}" presName="horzTwo" presStyleCnt="0"/>
      <dgm:spPr/>
    </dgm:pt>
    <dgm:pt modelId="{FD04F412-88C6-4C00-8ED7-1A3B0CADD994}" type="pres">
      <dgm:prSet presAssocID="{E7459BC7-3554-4B38-9E6F-95C03DC6DFA4}" presName="sibSpaceTwo" presStyleCnt="0"/>
      <dgm:spPr/>
    </dgm:pt>
    <dgm:pt modelId="{7EE6B461-3345-4826-BFF7-E309B9C2E5E9}" type="pres">
      <dgm:prSet presAssocID="{C5409EEC-BB07-435D-BBD9-34F3B74B474F}" presName="vertTwo" presStyleCnt="0"/>
      <dgm:spPr/>
    </dgm:pt>
    <dgm:pt modelId="{ED74008F-FEE0-4E87-A037-4BA4BC271000}" type="pres">
      <dgm:prSet presAssocID="{C5409EEC-BB07-435D-BBD9-34F3B74B474F}" presName="txTwo" presStyleLbl="node2" presStyleIdx="8" presStyleCnt="9">
        <dgm:presLayoutVars>
          <dgm:chPref val="3"/>
        </dgm:presLayoutVars>
      </dgm:prSet>
      <dgm:spPr/>
      <dgm:t>
        <a:bodyPr/>
        <a:lstStyle/>
        <a:p>
          <a:endParaRPr lang="es-CO"/>
        </a:p>
      </dgm:t>
    </dgm:pt>
    <dgm:pt modelId="{7526710B-1963-4F7F-BB2B-258AB46D53BA}" type="pres">
      <dgm:prSet presAssocID="{C5409EEC-BB07-435D-BBD9-34F3B74B474F}" presName="horzTwo" presStyleCnt="0"/>
      <dgm:spPr/>
    </dgm:pt>
  </dgm:ptLst>
  <dgm:cxnLst>
    <dgm:cxn modelId="{7FFF349B-82F4-44F2-A276-A8047723CFB3}" type="presOf" srcId="{DCED2FF8-5932-464D-9556-A3A49903814B}" destId="{55D2883C-20A9-419D-AF76-47D56BA6FBA0}" srcOrd="0" destOrd="0" presId="urn:microsoft.com/office/officeart/2005/8/layout/hierarchy4"/>
    <dgm:cxn modelId="{123CE17B-00D7-4DC1-9E6F-460DE95EB01D}" srcId="{7E747B06-CBA0-4075-9667-75B73E9B0DCB}" destId="{0129D677-2788-4917-BFF9-A6D8DC32C964}" srcOrd="2" destOrd="0" parTransId="{0FB68E06-D7B5-4607-A0AA-A2EBC23536CD}" sibTransId="{E7459BC7-3554-4B38-9E6F-95C03DC6DFA4}"/>
    <dgm:cxn modelId="{AFD625A9-6E8D-4616-AD70-F0DE08E95CAA}" srcId="{E808F694-BC17-4DE6-88CD-E0097234BFF8}" destId="{7E747B06-CBA0-4075-9667-75B73E9B0DCB}" srcOrd="1" destOrd="0" parTransId="{A271762B-69AF-4059-9FEC-FFA5FA5F9A06}" sibTransId="{D53E24AC-7197-4AEE-84FC-405AB3854F1F}"/>
    <dgm:cxn modelId="{6576225F-2BAE-4803-9C87-09A320F29DD7}" type="presOf" srcId="{0129D677-2788-4917-BFF9-A6D8DC32C964}" destId="{5622210C-BFA2-4F1C-8896-EEB48F5FD18F}" srcOrd="0" destOrd="0" presId="urn:microsoft.com/office/officeart/2005/8/layout/hierarchy4"/>
    <dgm:cxn modelId="{6C84BE0A-5E21-4F16-86DE-4BFA8552D60E}" type="presOf" srcId="{5E294029-6690-41D5-A8F1-28DE2E93BA57}" destId="{7A2DFE16-6C1F-4F10-97DD-3E1A54EDD18F}" srcOrd="0" destOrd="0" presId="urn:microsoft.com/office/officeart/2005/8/layout/hierarchy4"/>
    <dgm:cxn modelId="{22508D05-5275-4507-9DA7-FD740DAD5E02}" srcId="{E808F694-BC17-4DE6-88CD-E0097234BFF8}" destId="{0833FB5D-A5DB-4F45-BE3F-5E2FF6DF06AB}" srcOrd="0" destOrd="0" parTransId="{3E811F6D-FDE8-4C28-A411-600DE5789858}" sibTransId="{C9B131F5-5379-4C1B-848C-3E0D097DF417}"/>
    <dgm:cxn modelId="{1F7E13CB-1D93-402C-80E8-4DCF6C2DD368}" type="presOf" srcId="{C5409EEC-BB07-435D-BBD9-34F3B74B474F}" destId="{ED74008F-FEE0-4E87-A037-4BA4BC271000}" srcOrd="0" destOrd="0" presId="urn:microsoft.com/office/officeart/2005/8/layout/hierarchy4"/>
    <dgm:cxn modelId="{7DEC1646-30E5-42CD-A5C5-8543CAC5D1BF}" type="presOf" srcId="{9BA2FE88-FEE2-4F19-9662-C2375514FD74}" destId="{DB3D6DB1-7ED8-483B-8D62-DF896630AD9F}" srcOrd="0" destOrd="0" presId="urn:microsoft.com/office/officeart/2005/8/layout/hierarchy4"/>
    <dgm:cxn modelId="{5412EC9C-DA1C-429E-BFBB-A2C45D7E196A}" type="presOf" srcId="{304FC61F-E4D1-4014-8765-19CB7EFF93CF}" destId="{6E580836-C762-4043-9EFA-DDAF63503EA1}" srcOrd="0" destOrd="0" presId="urn:microsoft.com/office/officeart/2005/8/layout/hierarchy4"/>
    <dgm:cxn modelId="{8FF7F7B7-D491-4B8D-8994-F623881F78D1}" srcId="{0833FB5D-A5DB-4F45-BE3F-5E2FF6DF06AB}" destId="{F3B77EED-3DA1-4E9D-BA8E-72FAA6D026DA}" srcOrd="3" destOrd="0" parTransId="{3D75B669-9AEC-4CF6-860C-742ADEB1972F}" sibTransId="{BD6DD8A1-9492-46C8-AEF2-59AA2CED8B96}"/>
    <dgm:cxn modelId="{8EFE14C5-66D4-4FE1-B067-61DFE4A24DC6}" srcId="{7E747B06-CBA0-4075-9667-75B73E9B0DCB}" destId="{C5409EEC-BB07-435D-BBD9-34F3B74B474F}" srcOrd="3" destOrd="0" parTransId="{AE44783F-53D8-4BB3-9FCC-80A9233BF784}" sibTransId="{A93ECE1C-C992-4223-A720-B86AC89AFC80}"/>
    <dgm:cxn modelId="{C512399C-B5C2-43E6-A34A-C3F4C6948B74}" srcId="{0833FB5D-A5DB-4F45-BE3F-5E2FF6DF06AB}" destId="{304FC61F-E4D1-4014-8765-19CB7EFF93CF}" srcOrd="1" destOrd="0" parTransId="{2A2438F8-BA56-4267-94DD-3143F123D31E}" sibTransId="{1204B5F7-AD20-4CB2-B0BB-FBC480532E4C}"/>
    <dgm:cxn modelId="{8C6603F5-9330-480B-88D6-407E49F67F67}" srcId="{7E747B06-CBA0-4075-9667-75B73E9B0DCB}" destId="{5E294029-6690-41D5-A8F1-28DE2E93BA57}" srcOrd="0" destOrd="0" parTransId="{53CC7DDA-5ED0-4794-93CA-0504DCE1BA8D}" sibTransId="{1AA04E30-E515-46EE-AA7F-03344C7343D2}"/>
    <dgm:cxn modelId="{6000B2F6-C930-4E62-9A73-1B6C2D576C93}" type="presOf" srcId="{2B369E08-D668-4880-BF3F-252A0AB5E575}" destId="{2678CE35-BA44-488B-9EF0-7071D347FA9E}" srcOrd="0" destOrd="0" presId="urn:microsoft.com/office/officeart/2005/8/layout/hierarchy4"/>
    <dgm:cxn modelId="{8212FCAB-9877-445D-8BE8-B0C4197E4254}" type="presOf" srcId="{0833FB5D-A5DB-4F45-BE3F-5E2FF6DF06AB}" destId="{AA8CE468-A51A-4C01-9F56-6DB188E3AFAA}" srcOrd="0" destOrd="0" presId="urn:microsoft.com/office/officeart/2005/8/layout/hierarchy4"/>
    <dgm:cxn modelId="{7B9A6E7D-BDC9-4E0C-BF1B-FFE3137EA199}" srcId="{0833FB5D-A5DB-4F45-BE3F-5E2FF6DF06AB}" destId="{9BA2FE88-FEE2-4F19-9662-C2375514FD74}" srcOrd="0" destOrd="0" parTransId="{09ED88B6-D513-40A5-9F05-CBC750775CC4}" sibTransId="{9BD639C1-11B0-4324-ABE5-3FE0BEF30C5D}"/>
    <dgm:cxn modelId="{20878C05-9331-49EF-A1DE-C997BAE86A9C}" type="presOf" srcId="{E808F694-BC17-4DE6-88CD-E0097234BFF8}" destId="{174CE9BD-B75A-46C8-9C3A-F17BD53DEF50}" srcOrd="0" destOrd="0" presId="urn:microsoft.com/office/officeart/2005/8/layout/hierarchy4"/>
    <dgm:cxn modelId="{CDC9712F-2C43-4462-96CA-1C95960D2D42}" type="presOf" srcId="{7E747B06-CBA0-4075-9667-75B73E9B0DCB}" destId="{BA7A9361-3174-4BFD-9E28-63F6E1262419}" srcOrd="0" destOrd="0" presId="urn:microsoft.com/office/officeart/2005/8/layout/hierarchy4"/>
    <dgm:cxn modelId="{EA16615C-889C-4861-911D-93AC9838DE95}" type="presOf" srcId="{F3B77EED-3DA1-4E9D-BA8E-72FAA6D026DA}" destId="{629BA64E-66BF-4F78-A091-0A60D3B21457}" srcOrd="0" destOrd="0" presId="urn:microsoft.com/office/officeart/2005/8/layout/hierarchy4"/>
    <dgm:cxn modelId="{5FDB32BC-487D-44E4-93D8-3CB54200BACC}" type="presOf" srcId="{21852C29-277C-4BA4-B6DA-60A7BE112421}" destId="{D850C32E-EEFA-4B08-8AD9-AEC80D23E8C8}" srcOrd="0" destOrd="0" presId="urn:microsoft.com/office/officeart/2005/8/layout/hierarchy4"/>
    <dgm:cxn modelId="{E6BA60F0-2171-4DBD-B2AA-F34982333638}" srcId="{0833FB5D-A5DB-4F45-BE3F-5E2FF6DF06AB}" destId="{DCED2FF8-5932-464D-9556-A3A49903814B}" srcOrd="2" destOrd="0" parTransId="{D8CD7E2A-EFE5-41E6-8E78-9C0112213BD5}" sibTransId="{C3BF1ACA-A8BA-438D-B57D-C7FC9C407D47}"/>
    <dgm:cxn modelId="{ED04129F-1561-4D2F-8513-5F2543704748}" srcId="{7E747B06-CBA0-4075-9667-75B73E9B0DCB}" destId="{2B369E08-D668-4880-BF3F-252A0AB5E575}" srcOrd="1" destOrd="0" parTransId="{8D0A90BC-3783-4A1B-9352-016EA46AFDC8}" sibTransId="{C163587D-F361-4FCB-B609-C9541D22CE7C}"/>
    <dgm:cxn modelId="{0E4CD6F6-66B0-4E39-9E05-C41A7AE1CA78}" srcId="{0833FB5D-A5DB-4F45-BE3F-5E2FF6DF06AB}" destId="{21852C29-277C-4BA4-B6DA-60A7BE112421}" srcOrd="4" destOrd="0" parTransId="{EB212F04-AD3E-451A-94EB-EF852AF823B8}" sibTransId="{509534E6-8EA8-4694-925C-434A8E6BE64B}"/>
    <dgm:cxn modelId="{938FEE99-0AE9-4410-86F5-A64958166837}" type="presParOf" srcId="{174CE9BD-B75A-46C8-9C3A-F17BD53DEF50}" destId="{F282BBE6-51A5-4B76-BFA3-ED558002D9CE}" srcOrd="0" destOrd="0" presId="urn:microsoft.com/office/officeart/2005/8/layout/hierarchy4"/>
    <dgm:cxn modelId="{0EC7E877-8836-4715-9E46-BC18693640A8}" type="presParOf" srcId="{F282BBE6-51A5-4B76-BFA3-ED558002D9CE}" destId="{AA8CE468-A51A-4C01-9F56-6DB188E3AFAA}" srcOrd="0" destOrd="0" presId="urn:microsoft.com/office/officeart/2005/8/layout/hierarchy4"/>
    <dgm:cxn modelId="{BF821FCF-96FA-4429-B850-1FE5B41236BA}" type="presParOf" srcId="{F282BBE6-51A5-4B76-BFA3-ED558002D9CE}" destId="{E543F431-3A24-4302-9323-6C10BC9F5929}" srcOrd="1" destOrd="0" presId="urn:microsoft.com/office/officeart/2005/8/layout/hierarchy4"/>
    <dgm:cxn modelId="{7741801D-3230-42CB-A30F-6E82A6300C60}" type="presParOf" srcId="{F282BBE6-51A5-4B76-BFA3-ED558002D9CE}" destId="{8835FDE5-F23B-4BF0-9EBD-89B25B1BE4A8}" srcOrd="2" destOrd="0" presId="urn:microsoft.com/office/officeart/2005/8/layout/hierarchy4"/>
    <dgm:cxn modelId="{F78F3D68-7A57-4F68-AC27-E254E203F8B3}" type="presParOf" srcId="{8835FDE5-F23B-4BF0-9EBD-89B25B1BE4A8}" destId="{55E708B8-1D21-4C00-8454-0594BE1811A9}" srcOrd="0" destOrd="0" presId="urn:microsoft.com/office/officeart/2005/8/layout/hierarchy4"/>
    <dgm:cxn modelId="{B72A0C57-547A-4413-A48B-3572ED3D2C2B}" type="presParOf" srcId="{55E708B8-1D21-4C00-8454-0594BE1811A9}" destId="{DB3D6DB1-7ED8-483B-8D62-DF896630AD9F}" srcOrd="0" destOrd="0" presId="urn:microsoft.com/office/officeart/2005/8/layout/hierarchy4"/>
    <dgm:cxn modelId="{6F05237D-4F2B-4F1B-B6BC-11486A2847AF}" type="presParOf" srcId="{55E708B8-1D21-4C00-8454-0594BE1811A9}" destId="{0F7D0DF1-43B9-41F0-8505-4B933A9E54EC}" srcOrd="1" destOrd="0" presId="urn:microsoft.com/office/officeart/2005/8/layout/hierarchy4"/>
    <dgm:cxn modelId="{1D1E2322-4D26-4566-A6DC-8617EE2D5DEE}" type="presParOf" srcId="{8835FDE5-F23B-4BF0-9EBD-89B25B1BE4A8}" destId="{97681AFD-A594-4A22-B797-1C24D8D86D20}" srcOrd="1" destOrd="0" presId="urn:microsoft.com/office/officeart/2005/8/layout/hierarchy4"/>
    <dgm:cxn modelId="{A692064F-A503-4FD2-9FDE-743CC149CB85}" type="presParOf" srcId="{8835FDE5-F23B-4BF0-9EBD-89B25B1BE4A8}" destId="{3D1E35D2-3B13-4206-B260-282571A406DD}" srcOrd="2" destOrd="0" presId="urn:microsoft.com/office/officeart/2005/8/layout/hierarchy4"/>
    <dgm:cxn modelId="{BB41E1CC-03B5-4632-8E89-B9CF67D28D66}" type="presParOf" srcId="{3D1E35D2-3B13-4206-B260-282571A406DD}" destId="{6E580836-C762-4043-9EFA-DDAF63503EA1}" srcOrd="0" destOrd="0" presId="urn:microsoft.com/office/officeart/2005/8/layout/hierarchy4"/>
    <dgm:cxn modelId="{2F4CD450-36A2-49C8-8E1B-E1C52964D4CA}" type="presParOf" srcId="{3D1E35D2-3B13-4206-B260-282571A406DD}" destId="{FE972B3F-AB09-43AD-972C-47FB2D1EDCE3}" srcOrd="1" destOrd="0" presId="urn:microsoft.com/office/officeart/2005/8/layout/hierarchy4"/>
    <dgm:cxn modelId="{605066B5-B52B-4D1A-9173-AD3B6FC8DB23}" type="presParOf" srcId="{8835FDE5-F23B-4BF0-9EBD-89B25B1BE4A8}" destId="{327E2416-6403-4DC6-82F4-36740D43DE4D}" srcOrd="3" destOrd="0" presId="urn:microsoft.com/office/officeart/2005/8/layout/hierarchy4"/>
    <dgm:cxn modelId="{408921C4-8895-4695-8843-1FD26CBF6EAC}" type="presParOf" srcId="{8835FDE5-F23B-4BF0-9EBD-89B25B1BE4A8}" destId="{E8ADF6FE-91F4-4C25-B529-96B308009A16}" srcOrd="4" destOrd="0" presId="urn:microsoft.com/office/officeart/2005/8/layout/hierarchy4"/>
    <dgm:cxn modelId="{A84F3ED7-D46E-451D-AB15-05AB018426FE}" type="presParOf" srcId="{E8ADF6FE-91F4-4C25-B529-96B308009A16}" destId="{55D2883C-20A9-419D-AF76-47D56BA6FBA0}" srcOrd="0" destOrd="0" presId="urn:microsoft.com/office/officeart/2005/8/layout/hierarchy4"/>
    <dgm:cxn modelId="{BAC866AC-4878-4AE9-97B3-CE3737B30810}" type="presParOf" srcId="{E8ADF6FE-91F4-4C25-B529-96B308009A16}" destId="{D2897732-E15C-44C5-A646-301425861A5E}" srcOrd="1" destOrd="0" presId="urn:microsoft.com/office/officeart/2005/8/layout/hierarchy4"/>
    <dgm:cxn modelId="{85C57755-83F6-4B68-B36A-C5E1B00966F6}" type="presParOf" srcId="{8835FDE5-F23B-4BF0-9EBD-89B25B1BE4A8}" destId="{9E40F6B5-9D77-4717-8AF6-A45A0A02FF3C}" srcOrd="5" destOrd="0" presId="urn:microsoft.com/office/officeart/2005/8/layout/hierarchy4"/>
    <dgm:cxn modelId="{6337A1CC-CAAA-4412-A4EA-924F5827777D}" type="presParOf" srcId="{8835FDE5-F23B-4BF0-9EBD-89B25B1BE4A8}" destId="{33F26F58-80FA-4455-840F-3FB83C4C7C8D}" srcOrd="6" destOrd="0" presId="urn:microsoft.com/office/officeart/2005/8/layout/hierarchy4"/>
    <dgm:cxn modelId="{886103B7-1B5C-4386-8284-EE70479CAD23}" type="presParOf" srcId="{33F26F58-80FA-4455-840F-3FB83C4C7C8D}" destId="{629BA64E-66BF-4F78-A091-0A60D3B21457}" srcOrd="0" destOrd="0" presId="urn:microsoft.com/office/officeart/2005/8/layout/hierarchy4"/>
    <dgm:cxn modelId="{59616CDA-9304-4F27-A60B-B0E968D0CDB9}" type="presParOf" srcId="{33F26F58-80FA-4455-840F-3FB83C4C7C8D}" destId="{4179237E-EDAF-4DB4-90E2-D2D5E5D988E7}" srcOrd="1" destOrd="0" presId="urn:microsoft.com/office/officeart/2005/8/layout/hierarchy4"/>
    <dgm:cxn modelId="{AC8B6DC6-A829-4A76-A7B7-A2339E651475}" type="presParOf" srcId="{8835FDE5-F23B-4BF0-9EBD-89B25B1BE4A8}" destId="{8F29E2CC-7B0B-4FC8-BB36-5D5D6E03B6BB}" srcOrd="7" destOrd="0" presId="urn:microsoft.com/office/officeart/2005/8/layout/hierarchy4"/>
    <dgm:cxn modelId="{898A8B66-75B7-4D85-959A-F123D4E8F87D}" type="presParOf" srcId="{8835FDE5-F23B-4BF0-9EBD-89B25B1BE4A8}" destId="{B569F4D7-8902-4786-AF23-6668389C89DD}" srcOrd="8" destOrd="0" presId="urn:microsoft.com/office/officeart/2005/8/layout/hierarchy4"/>
    <dgm:cxn modelId="{D0526842-D50E-4133-9987-740EFB1A27FF}" type="presParOf" srcId="{B569F4D7-8902-4786-AF23-6668389C89DD}" destId="{D850C32E-EEFA-4B08-8AD9-AEC80D23E8C8}" srcOrd="0" destOrd="0" presId="urn:microsoft.com/office/officeart/2005/8/layout/hierarchy4"/>
    <dgm:cxn modelId="{DBCBA1BF-CC8F-40B8-AA3D-0246E41A0709}" type="presParOf" srcId="{B569F4D7-8902-4786-AF23-6668389C89DD}" destId="{E81C3A52-7D06-4B42-995D-F199CAC14080}" srcOrd="1" destOrd="0" presId="urn:microsoft.com/office/officeart/2005/8/layout/hierarchy4"/>
    <dgm:cxn modelId="{870DB0DF-70ED-4DD0-BD1C-D15BED996324}" type="presParOf" srcId="{174CE9BD-B75A-46C8-9C3A-F17BD53DEF50}" destId="{407A210C-36B3-4777-9CE1-926971980B87}" srcOrd="1" destOrd="0" presId="urn:microsoft.com/office/officeart/2005/8/layout/hierarchy4"/>
    <dgm:cxn modelId="{AA42FCD1-9204-4F81-9DB2-B10FC2DF1443}" type="presParOf" srcId="{174CE9BD-B75A-46C8-9C3A-F17BD53DEF50}" destId="{337FE12E-62F8-4957-933F-B7940D785522}" srcOrd="2" destOrd="0" presId="urn:microsoft.com/office/officeart/2005/8/layout/hierarchy4"/>
    <dgm:cxn modelId="{22CA18A9-4E8D-4E2F-8031-B6C9F3DE3FD2}" type="presParOf" srcId="{337FE12E-62F8-4957-933F-B7940D785522}" destId="{BA7A9361-3174-4BFD-9E28-63F6E1262419}" srcOrd="0" destOrd="0" presId="urn:microsoft.com/office/officeart/2005/8/layout/hierarchy4"/>
    <dgm:cxn modelId="{30B54CC7-6FAD-491B-9ABA-1E732E87F9BC}" type="presParOf" srcId="{337FE12E-62F8-4957-933F-B7940D785522}" destId="{47CD613E-ADB0-4378-A020-40F42989D44F}" srcOrd="1" destOrd="0" presId="urn:microsoft.com/office/officeart/2005/8/layout/hierarchy4"/>
    <dgm:cxn modelId="{62D1E834-198A-4246-B3EF-FD2C7BEDA513}" type="presParOf" srcId="{337FE12E-62F8-4957-933F-B7940D785522}" destId="{2EA89205-8C91-4C91-97BD-CAABD127C458}" srcOrd="2" destOrd="0" presId="urn:microsoft.com/office/officeart/2005/8/layout/hierarchy4"/>
    <dgm:cxn modelId="{936D2B25-7265-47C4-BA35-11F3863D926E}" type="presParOf" srcId="{2EA89205-8C91-4C91-97BD-CAABD127C458}" destId="{22BA9AA5-2380-49A0-B360-9B5A7DDE65D8}" srcOrd="0" destOrd="0" presId="urn:microsoft.com/office/officeart/2005/8/layout/hierarchy4"/>
    <dgm:cxn modelId="{F8613D05-D0C2-4D3A-BBDB-DA19FE71F1F6}" type="presParOf" srcId="{22BA9AA5-2380-49A0-B360-9B5A7DDE65D8}" destId="{7A2DFE16-6C1F-4F10-97DD-3E1A54EDD18F}" srcOrd="0" destOrd="0" presId="urn:microsoft.com/office/officeart/2005/8/layout/hierarchy4"/>
    <dgm:cxn modelId="{5E2AD700-7798-44C1-ACC4-8D52938DC6BE}" type="presParOf" srcId="{22BA9AA5-2380-49A0-B360-9B5A7DDE65D8}" destId="{3ACA4689-6DF4-487B-A4FE-BD14300AAE27}" srcOrd="1" destOrd="0" presId="urn:microsoft.com/office/officeart/2005/8/layout/hierarchy4"/>
    <dgm:cxn modelId="{4F9102C5-F8DB-4450-90FA-980A37AD9403}" type="presParOf" srcId="{2EA89205-8C91-4C91-97BD-CAABD127C458}" destId="{EF971437-DC08-4619-A373-B2F67563AF51}" srcOrd="1" destOrd="0" presId="urn:microsoft.com/office/officeart/2005/8/layout/hierarchy4"/>
    <dgm:cxn modelId="{CC6CB192-8E4B-4E30-B977-C828A5C7D49E}" type="presParOf" srcId="{2EA89205-8C91-4C91-97BD-CAABD127C458}" destId="{FC3BFE6A-D574-4567-A730-96491A4AE49C}" srcOrd="2" destOrd="0" presId="urn:microsoft.com/office/officeart/2005/8/layout/hierarchy4"/>
    <dgm:cxn modelId="{78A14AC4-F678-4765-97B7-6FBAD0BFAEFF}" type="presParOf" srcId="{FC3BFE6A-D574-4567-A730-96491A4AE49C}" destId="{2678CE35-BA44-488B-9EF0-7071D347FA9E}" srcOrd="0" destOrd="0" presId="urn:microsoft.com/office/officeart/2005/8/layout/hierarchy4"/>
    <dgm:cxn modelId="{39D7EA98-6ED0-4837-BD1B-987D1D17683A}" type="presParOf" srcId="{FC3BFE6A-D574-4567-A730-96491A4AE49C}" destId="{5E65C9F4-5600-4DAF-B8A2-E5995AF52544}" srcOrd="1" destOrd="0" presId="urn:microsoft.com/office/officeart/2005/8/layout/hierarchy4"/>
    <dgm:cxn modelId="{9ED61C9C-A05B-43B1-AE9B-D22608B8B1AC}" type="presParOf" srcId="{2EA89205-8C91-4C91-97BD-CAABD127C458}" destId="{89906D75-668A-4E69-A078-9769F6312DCD}" srcOrd="3" destOrd="0" presId="urn:microsoft.com/office/officeart/2005/8/layout/hierarchy4"/>
    <dgm:cxn modelId="{A6651FC4-ECB5-4270-8443-670A3A0A2118}" type="presParOf" srcId="{2EA89205-8C91-4C91-97BD-CAABD127C458}" destId="{1D21E6E8-7EF2-4AE6-BA60-8157F10D5664}" srcOrd="4" destOrd="0" presId="urn:microsoft.com/office/officeart/2005/8/layout/hierarchy4"/>
    <dgm:cxn modelId="{A07446B9-698E-4A87-9982-69CF0E8CEB2D}" type="presParOf" srcId="{1D21E6E8-7EF2-4AE6-BA60-8157F10D5664}" destId="{5622210C-BFA2-4F1C-8896-EEB48F5FD18F}" srcOrd="0" destOrd="0" presId="urn:microsoft.com/office/officeart/2005/8/layout/hierarchy4"/>
    <dgm:cxn modelId="{5EA1B000-3691-472D-9638-8389F37CD2DF}" type="presParOf" srcId="{1D21E6E8-7EF2-4AE6-BA60-8157F10D5664}" destId="{DE84B920-1F2B-41FE-B991-C3731A0D4138}" srcOrd="1" destOrd="0" presId="urn:microsoft.com/office/officeart/2005/8/layout/hierarchy4"/>
    <dgm:cxn modelId="{D176B605-B6D6-4025-B17D-38DB0910F9B8}" type="presParOf" srcId="{2EA89205-8C91-4C91-97BD-CAABD127C458}" destId="{FD04F412-88C6-4C00-8ED7-1A3B0CADD994}" srcOrd="5" destOrd="0" presId="urn:microsoft.com/office/officeart/2005/8/layout/hierarchy4"/>
    <dgm:cxn modelId="{526CB823-341E-4A16-89BE-B4AC7BD643BB}" type="presParOf" srcId="{2EA89205-8C91-4C91-97BD-CAABD127C458}" destId="{7EE6B461-3345-4826-BFF7-E309B9C2E5E9}" srcOrd="6" destOrd="0" presId="urn:microsoft.com/office/officeart/2005/8/layout/hierarchy4"/>
    <dgm:cxn modelId="{EEEB9D7A-0C44-4230-933C-04BA2156BC08}" type="presParOf" srcId="{7EE6B461-3345-4826-BFF7-E309B9C2E5E9}" destId="{ED74008F-FEE0-4E87-A037-4BA4BC271000}" srcOrd="0" destOrd="0" presId="urn:microsoft.com/office/officeart/2005/8/layout/hierarchy4"/>
    <dgm:cxn modelId="{2A66EC58-382E-4012-953F-7437FBC8C967}" type="presParOf" srcId="{7EE6B461-3345-4826-BFF7-E309B9C2E5E9}" destId="{7526710B-1963-4F7F-BB2B-258AB46D53BA}" srcOrd="1" destOrd="0" presId="urn:microsoft.com/office/officeart/2005/8/layout/hierarchy4"/>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64C42FA3-0F69-486A-A687-4FA950D0EC32}" type="doc">
      <dgm:prSet loTypeId="urn:microsoft.com/office/officeart/2005/8/layout/radial5" loCatId="relationship" qsTypeId="urn:microsoft.com/office/officeart/2005/8/quickstyle/3d1" qsCatId="3D" csTypeId="urn:microsoft.com/office/officeart/2005/8/colors/colorful4" csCatId="colorful" phldr="1"/>
      <dgm:spPr/>
      <dgm:t>
        <a:bodyPr/>
        <a:lstStyle/>
        <a:p>
          <a:endParaRPr lang="es-CO"/>
        </a:p>
      </dgm:t>
    </dgm:pt>
    <dgm:pt modelId="{ACF70D52-4482-40D9-A3C8-97F0DF0064E3}">
      <dgm:prSet phldrT="[Texto]"/>
      <dgm:spPr/>
      <dgm:t>
        <a:bodyPr/>
        <a:lstStyle/>
        <a:p>
          <a:r>
            <a:rPr lang="es-CO" b="1" dirty="0" smtClean="0">
              <a:effectLst>
                <a:outerShdw blurRad="38100" dist="38100" dir="2700000" algn="tl">
                  <a:srgbClr val="000000">
                    <a:alpha val="43137"/>
                  </a:srgbClr>
                </a:outerShdw>
              </a:effectLst>
            </a:rPr>
            <a:t>CLASES DE RIESGOS</a:t>
          </a:r>
          <a:endParaRPr lang="es-CO" b="1" dirty="0">
            <a:effectLst>
              <a:outerShdw blurRad="38100" dist="38100" dir="2700000" algn="tl">
                <a:srgbClr val="000000">
                  <a:alpha val="43137"/>
                </a:srgbClr>
              </a:outerShdw>
            </a:effectLst>
          </a:endParaRPr>
        </a:p>
      </dgm:t>
    </dgm:pt>
    <dgm:pt modelId="{C4D88240-7BAE-415F-A907-76FF6733E25F}" type="parTrans" cxnId="{BFD03D8E-D388-4A84-9DBA-EC936B5337D1}">
      <dgm:prSet/>
      <dgm:spPr/>
      <dgm:t>
        <a:bodyPr/>
        <a:lstStyle/>
        <a:p>
          <a:endParaRPr lang="es-CO"/>
        </a:p>
      </dgm:t>
    </dgm:pt>
    <dgm:pt modelId="{BC3F8142-3B01-4211-A17E-F5E1248B7D90}" type="sibTrans" cxnId="{BFD03D8E-D388-4A84-9DBA-EC936B5337D1}">
      <dgm:prSet/>
      <dgm:spPr/>
      <dgm:t>
        <a:bodyPr/>
        <a:lstStyle/>
        <a:p>
          <a:endParaRPr lang="es-CO"/>
        </a:p>
      </dgm:t>
    </dgm:pt>
    <dgm:pt modelId="{BD89443B-B5C1-4602-93E0-3E9131FE5CAA}">
      <dgm:prSet phldrT="[Texto]" custT="1"/>
      <dgm:spPr/>
      <dgm:t>
        <a:bodyPr/>
        <a:lstStyle/>
        <a:p>
          <a:pPr algn="ctr"/>
          <a:r>
            <a:rPr lang="es-CO" sz="1400" b="1" dirty="0" smtClean="0">
              <a:effectLst>
                <a:outerShdw blurRad="38100" dist="38100" dir="2700000" algn="tl">
                  <a:srgbClr val="000000">
                    <a:alpha val="43137"/>
                  </a:srgbClr>
                </a:outerShdw>
              </a:effectLst>
            </a:rPr>
            <a:t>Estratégicos:</a:t>
          </a:r>
        </a:p>
        <a:p>
          <a:pPr algn="just"/>
          <a:r>
            <a:rPr lang="es-CO" sz="1200" b="1" dirty="0" smtClean="0"/>
            <a:t>Se asocian con la forma en que se administra la Institución. Su manejo se enfoca a asuntos globales relacionados con la misión, cumplimiento de objetivos estratégicos, clara definición de políticas, diseño y conceptualización de la entidad por parte del alto mando.</a:t>
          </a:r>
          <a:endParaRPr lang="es-CO" sz="1200" b="1" dirty="0"/>
        </a:p>
      </dgm:t>
    </dgm:pt>
    <dgm:pt modelId="{3A098776-FBC5-4E7C-83E5-06B7E395F497}" type="parTrans" cxnId="{A4996CA4-8FA9-4153-8CD6-8CC1E8EBD118}">
      <dgm:prSet/>
      <dgm:spPr/>
      <dgm:t>
        <a:bodyPr/>
        <a:lstStyle/>
        <a:p>
          <a:endParaRPr lang="es-CO"/>
        </a:p>
      </dgm:t>
    </dgm:pt>
    <dgm:pt modelId="{25C647DD-2A0C-48F9-9EE9-58419D30472A}" type="sibTrans" cxnId="{A4996CA4-8FA9-4153-8CD6-8CC1E8EBD118}">
      <dgm:prSet/>
      <dgm:spPr/>
      <dgm:t>
        <a:bodyPr/>
        <a:lstStyle/>
        <a:p>
          <a:endParaRPr lang="es-CO"/>
        </a:p>
      </dgm:t>
    </dgm:pt>
    <dgm:pt modelId="{C2E51EDC-D197-4CE6-8E0C-A2279F007E0A}">
      <dgm:prSet phldrT="[Texto]" custT="1"/>
      <dgm:spPr/>
      <dgm:t>
        <a:bodyPr/>
        <a:lstStyle/>
        <a:p>
          <a:pPr algn="ctr"/>
          <a:r>
            <a:rPr lang="es-CO" sz="1400" b="1" dirty="0" smtClean="0">
              <a:effectLst>
                <a:outerShdw blurRad="38100" dist="38100" dir="2700000" algn="tl">
                  <a:srgbClr val="000000">
                    <a:alpha val="43137"/>
                  </a:srgbClr>
                </a:outerShdw>
              </a:effectLst>
            </a:rPr>
            <a:t>De imagen:</a:t>
          </a:r>
        </a:p>
        <a:p>
          <a:pPr algn="just"/>
          <a:r>
            <a:rPr lang="es-CO" sz="1200" b="1" dirty="0" smtClean="0"/>
            <a:t>Se relacionan con la percepción y la confianza por parte de la ciudadanía hacia la Institución</a:t>
          </a:r>
          <a:endParaRPr lang="es-CO" sz="1200" b="1" dirty="0"/>
        </a:p>
      </dgm:t>
    </dgm:pt>
    <dgm:pt modelId="{074A484A-C580-4079-849F-579A59E57A80}" type="parTrans" cxnId="{191A0521-BCC7-437D-8AEA-B5BCC3DE8359}">
      <dgm:prSet/>
      <dgm:spPr/>
      <dgm:t>
        <a:bodyPr/>
        <a:lstStyle/>
        <a:p>
          <a:endParaRPr lang="es-CO"/>
        </a:p>
      </dgm:t>
    </dgm:pt>
    <dgm:pt modelId="{4C4D8E9E-AA42-4E2C-9E6D-8DB400E5202A}" type="sibTrans" cxnId="{191A0521-BCC7-437D-8AEA-B5BCC3DE8359}">
      <dgm:prSet/>
      <dgm:spPr/>
      <dgm:t>
        <a:bodyPr/>
        <a:lstStyle/>
        <a:p>
          <a:endParaRPr lang="es-CO"/>
        </a:p>
      </dgm:t>
    </dgm:pt>
    <dgm:pt modelId="{F5764070-65A7-4451-8C5C-9AF4A376EE09}">
      <dgm:prSet phldrT="[Texto]" custT="1"/>
      <dgm:spPr/>
      <dgm:t>
        <a:bodyPr/>
        <a:lstStyle/>
        <a:p>
          <a:pPr algn="ctr"/>
          <a:r>
            <a:rPr lang="es-CO" sz="1400" b="1" dirty="0" smtClean="0">
              <a:effectLst>
                <a:outerShdw blurRad="38100" dist="38100" dir="2700000" algn="tl">
                  <a:srgbClr val="000000">
                    <a:alpha val="43137"/>
                  </a:srgbClr>
                </a:outerShdw>
              </a:effectLst>
            </a:rPr>
            <a:t>Operativos:</a:t>
          </a:r>
        </a:p>
        <a:p>
          <a:pPr algn="just"/>
          <a:r>
            <a:rPr lang="es-CO" sz="1200" b="1" dirty="0" smtClean="0"/>
            <a:t>Se desprenden del funcionamiento de la Institución, relacionados con los procesos, la estructura orgánica, la articulación entre dependencias,  deficiencia en los sistemas de información</a:t>
          </a:r>
          <a:r>
            <a:rPr lang="es-CO" sz="1200" dirty="0" smtClean="0"/>
            <a:t>.</a:t>
          </a:r>
          <a:endParaRPr lang="es-CO" sz="1200" dirty="0"/>
        </a:p>
      </dgm:t>
    </dgm:pt>
    <dgm:pt modelId="{EB8A767B-04FB-432B-A21D-8309BDD597BF}" type="parTrans" cxnId="{AB3911F1-4516-4065-9F22-44528F2C34BF}">
      <dgm:prSet/>
      <dgm:spPr/>
      <dgm:t>
        <a:bodyPr/>
        <a:lstStyle/>
        <a:p>
          <a:endParaRPr lang="es-CO"/>
        </a:p>
      </dgm:t>
    </dgm:pt>
    <dgm:pt modelId="{B56BAB9A-B930-4B14-80A3-73061DEC5DD9}" type="sibTrans" cxnId="{AB3911F1-4516-4065-9F22-44528F2C34BF}">
      <dgm:prSet/>
      <dgm:spPr/>
      <dgm:t>
        <a:bodyPr/>
        <a:lstStyle/>
        <a:p>
          <a:endParaRPr lang="es-CO"/>
        </a:p>
      </dgm:t>
    </dgm:pt>
    <dgm:pt modelId="{588885AC-6B0B-430D-92E3-86416EDC6C33}">
      <dgm:prSet phldrT="[Texto]" custT="1"/>
      <dgm:spPr/>
      <dgm:t>
        <a:bodyPr/>
        <a:lstStyle/>
        <a:p>
          <a:pPr algn="ctr"/>
          <a:r>
            <a:rPr lang="es-CO" sz="1400" b="1" dirty="0" smtClean="0">
              <a:effectLst>
                <a:outerShdw blurRad="38100" dist="38100" dir="2700000" algn="tl">
                  <a:srgbClr val="000000">
                    <a:alpha val="43137"/>
                  </a:srgbClr>
                </a:outerShdw>
              </a:effectLst>
            </a:rPr>
            <a:t>Tecnológicos:</a:t>
          </a:r>
        </a:p>
        <a:p>
          <a:pPr algn="just"/>
          <a:r>
            <a:rPr lang="es-CO" sz="1200" b="1" dirty="0" smtClean="0"/>
            <a:t>Se asocian con la capacidad tecnológica de la Institución para satisfacer tanto las necesidades actuales como futuras, en cumplimiento de la misión.</a:t>
          </a:r>
          <a:endParaRPr lang="es-CO" sz="1200" b="1" dirty="0"/>
        </a:p>
      </dgm:t>
    </dgm:pt>
    <dgm:pt modelId="{D95B2DA5-99A8-490B-B430-B942865AF33D}" type="parTrans" cxnId="{2A904504-297E-4DC9-8908-BB4B7791AB2E}">
      <dgm:prSet/>
      <dgm:spPr/>
      <dgm:t>
        <a:bodyPr/>
        <a:lstStyle/>
        <a:p>
          <a:endParaRPr lang="es-CO"/>
        </a:p>
      </dgm:t>
    </dgm:pt>
    <dgm:pt modelId="{FF755A3E-D977-4FE9-8BDA-016135D9EA77}" type="sibTrans" cxnId="{2A904504-297E-4DC9-8908-BB4B7791AB2E}">
      <dgm:prSet/>
      <dgm:spPr/>
      <dgm:t>
        <a:bodyPr/>
        <a:lstStyle/>
        <a:p>
          <a:endParaRPr lang="es-CO"/>
        </a:p>
      </dgm:t>
    </dgm:pt>
    <dgm:pt modelId="{A0F597B6-13B1-4839-9C1B-68F16C83919B}">
      <dgm:prSet custT="1"/>
      <dgm:spPr/>
      <dgm:t>
        <a:bodyPr/>
        <a:lstStyle/>
        <a:p>
          <a:pPr algn="ctr"/>
          <a:r>
            <a:rPr lang="es-CO" sz="1400" b="1" dirty="0" smtClean="0">
              <a:effectLst>
                <a:outerShdw blurRad="38100" dist="38100" dir="2700000" algn="tl">
                  <a:srgbClr val="000000">
                    <a:alpha val="43137"/>
                  </a:srgbClr>
                </a:outerShdw>
              </a:effectLst>
            </a:rPr>
            <a:t>Financieros:</a:t>
          </a:r>
        </a:p>
        <a:p>
          <a:pPr algn="just"/>
          <a:r>
            <a:rPr lang="es-CO" sz="1200" b="1" dirty="0" smtClean="0"/>
            <a:t>Se relacionan con el manejo de los recursos de la institución. Incluye la ejecución presupuestal, la elaboración de los estados financieros, los pagos, operaciones de tesorería, manejo de los bienes, eficacia y transparanecia en el manejo de recursos,  rendicion de cuentas, entre otros</a:t>
          </a:r>
          <a:r>
            <a:rPr lang="es-CO" sz="1200" dirty="0" smtClean="0"/>
            <a:t>.</a:t>
          </a:r>
          <a:endParaRPr lang="es-CO" sz="1200" dirty="0"/>
        </a:p>
      </dgm:t>
    </dgm:pt>
    <dgm:pt modelId="{865BAF50-AE88-43BD-91E8-3C3E8D861D34}" type="parTrans" cxnId="{DC5FB971-9AAA-4DBE-9667-694F2AD8B0C4}">
      <dgm:prSet/>
      <dgm:spPr/>
      <dgm:t>
        <a:bodyPr/>
        <a:lstStyle/>
        <a:p>
          <a:endParaRPr lang="es-CO"/>
        </a:p>
      </dgm:t>
    </dgm:pt>
    <dgm:pt modelId="{695BF7EE-8A2F-49D6-B471-BF3193CFC0DD}" type="sibTrans" cxnId="{DC5FB971-9AAA-4DBE-9667-694F2AD8B0C4}">
      <dgm:prSet/>
      <dgm:spPr/>
      <dgm:t>
        <a:bodyPr/>
        <a:lstStyle/>
        <a:p>
          <a:endParaRPr lang="es-CO"/>
        </a:p>
      </dgm:t>
    </dgm:pt>
    <dgm:pt modelId="{CC61E443-E28A-4054-8EAB-F6B3A9C15EEB}">
      <dgm:prSet custT="1"/>
      <dgm:spPr/>
      <dgm:t>
        <a:bodyPr/>
        <a:lstStyle/>
        <a:p>
          <a:pPr algn="ctr"/>
          <a:r>
            <a:rPr lang="es-CO" sz="1400" b="1" dirty="0" smtClean="0">
              <a:effectLst>
                <a:outerShdw blurRad="38100" dist="38100" dir="2700000" algn="tl">
                  <a:srgbClr val="000000">
                    <a:alpha val="43137"/>
                  </a:srgbClr>
                </a:outerShdw>
              </a:effectLst>
            </a:rPr>
            <a:t>De cumplimiento:</a:t>
          </a:r>
        </a:p>
        <a:p>
          <a:pPr algn="just"/>
          <a:r>
            <a:rPr lang="es-CO" sz="1200" b="1" dirty="0" smtClean="0"/>
            <a:t>Se asocian con la capacidad de la Institución para cumplir cabalmente con los requisitos legales, contractuales, de ética pública y en general de su compromiso con la  ciudadanía.</a:t>
          </a:r>
          <a:endParaRPr lang="es-CO" sz="1200" b="1" dirty="0"/>
        </a:p>
      </dgm:t>
    </dgm:pt>
    <dgm:pt modelId="{8B435E40-442B-48E5-92BA-01795126FE0D}" type="parTrans" cxnId="{A6D2041D-E868-4244-BA28-D37A1C1E46D0}">
      <dgm:prSet/>
      <dgm:spPr/>
      <dgm:t>
        <a:bodyPr/>
        <a:lstStyle/>
        <a:p>
          <a:endParaRPr lang="es-CO"/>
        </a:p>
      </dgm:t>
    </dgm:pt>
    <dgm:pt modelId="{C2F148AF-7384-489C-AED2-153298A65CB1}" type="sibTrans" cxnId="{A6D2041D-E868-4244-BA28-D37A1C1E46D0}">
      <dgm:prSet/>
      <dgm:spPr/>
      <dgm:t>
        <a:bodyPr/>
        <a:lstStyle/>
        <a:p>
          <a:endParaRPr lang="es-CO"/>
        </a:p>
      </dgm:t>
    </dgm:pt>
    <dgm:pt modelId="{08132D92-B895-4435-A588-C0F43C0A823D}">
      <dgm:prSet custT="1"/>
      <dgm:spPr/>
      <dgm:t>
        <a:bodyPr/>
        <a:lstStyle/>
        <a:p>
          <a:pPr algn="ctr"/>
          <a:r>
            <a:rPr lang="es-CO" sz="1400" b="1" dirty="0" smtClean="0">
              <a:effectLst>
                <a:outerShdw blurRad="38100" dist="38100" dir="2700000" algn="tl">
                  <a:srgbClr val="000000">
                    <a:alpha val="43137"/>
                  </a:srgbClr>
                </a:outerShdw>
              </a:effectLst>
            </a:rPr>
            <a:t>De corrupción:</a:t>
          </a:r>
        </a:p>
        <a:p>
          <a:pPr algn="just"/>
          <a:r>
            <a:rPr lang="es-CO" sz="1200" b="1" dirty="0" smtClean="0"/>
            <a:t>Relacionados con la ocurrencia de una conducta o comportamiento que puede derivar en una actuación corrupta, que desvía al servidor público de sus deberes, para obtener beneficios pecuniarios, políticos, sociales, plan anticorrupción</a:t>
          </a:r>
          <a:r>
            <a:rPr lang="es-CO" sz="1100" b="1" dirty="0" smtClean="0"/>
            <a:t>.</a:t>
          </a:r>
          <a:endParaRPr lang="es-CO" sz="1100" b="1" dirty="0"/>
        </a:p>
      </dgm:t>
    </dgm:pt>
    <dgm:pt modelId="{D064B6C6-ACB2-4E1C-8F98-40A4BE7273AE}" type="parTrans" cxnId="{C942C7ED-E931-4AEC-996A-87A49E026060}">
      <dgm:prSet/>
      <dgm:spPr/>
      <dgm:t>
        <a:bodyPr/>
        <a:lstStyle/>
        <a:p>
          <a:endParaRPr lang="es-CO"/>
        </a:p>
      </dgm:t>
    </dgm:pt>
    <dgm:pt modelId="{DC47D1F5-7F2F-4C81-BD8F-2CA1CE977D29}" type="sibTrans" cxnId="{C942C7ED-E931-4AEC-996A-87A49E026060}">
      <dgm:prSet/>
      <dgm:spPr/>
      <dgm:t>
        <a:bodyPr/>
        <a:lstStyle/>
        <a:p>
          <a:endParaRPr lang="es-CO"/>
        </a:p>
      </dgm:t>
    </dgm:pt>
    <dgm:pt modelId="{747A96D8-C685-48E8-8DC6-BE3367CA4B28}" type="pres">
      <dgm:prSet presAssocID="{64C42FA3-0F69-486A-A687-4FA950D0EC32}" presName="Name0" presStyleCnt="0">
        <dgm:presLayoutVars>
          <dgm:chMax val="1"/>
          <dgm:dir/>
          <dgm:animLvl val="ctr"/>
          <dgm:resizeHandles val="exact"/>
        </dgm:presLayoutVars>
      </dgm:prSet>
      <dgm:spPr/>
      <dgm:t>
        <a:bodyPr/>
        <a:lstStyle/>
        <a:p>
          <a:endParaRPr lang="es-CO"/>
        </a:p>
      </dgm:t>
    </dgm:pt>
    <dgm:pt modelId="{F2F48688-747A-4039-972F-169459380016}" type="pres">
      <dgm:prSet presAssocID="{ACF70D52-4482-40D9-A3C8-97F0DF0064E3}" presName="centerShape" presStyleLbl="node0" presStyleIdx="0" presStyleCnt="1" custScaleX="61137" custScaleY="61137"/>
      <dgm:spPr/>
      <dgm:t>
        <a:bodyPr/>
        <a:lstStyle/>
        <a:p>
          <a:endParaRPr lang="es-CO"/>
        </a:p>
      </dgm:t>
    </dgm:pt>
    <dgm:pt modelId="{20FD96E8-3BBD-4CE8-A4A9-F20DE771D52D}" type="pres">
      <dgm:prSet presAssocID="{3A098776-FBC5-4E7C-83E5-06B7E395F497}" presName="parTrans" presStyleLbl="sibTrans2D1" presStyleIdx="0" presStyleCnt="7" custScaleX="65819" custScaleY="48433" custLinFactNeighborX="3574" custLinFactNeighborY="21411"/>
      <dgm:spPr/>
      <dgm:t>
        <a:bodyPr/>
        <a:lstStyle/>
        <a:p>
          <a:endParaRPr lang="es-CO"/>
        </a:p>
      </dgm:t>
    </dgm:pt>
    <dgm:pt modelId="{497CD331-FD97-4EBF-ABCA-CE284156B2E9}" type="pres">
      <dgm:prSet presAssocID="{3A098776-FBC5-4E7C-83E5-06B7E395F497}" presName="connectorText" presStyleLbl="sibTrans2D1" presStyleIdx="0" presStyleCnt="7"/>
      <dgm:spPr/>
      <dgm:t>
        <a:bodyPr/>
        <a:lstStyle/>
        <a:p>
          <a:endParaRPr lang="es-CO"/>
        </a:p>
      </dgm:t>
    </dgm:pt>
    <dgm:pt modelId="{F6CDE1FA-6316-4F1B-ACC0-AF18ED08C8DE}" type="pres">
      <dgm:prSet presAssocID="{BD89443B-B5C1-4602-93E0-3E9131FE5CAA}" presName="node" presStyleLbl="node1" presStyleIdx="0" presStyleCnt="7" custScaleX="113217" custScaleY="56609" custRadScaleRad="83733" custRadScaleInc="-5000">
        <dgm:presLayoutVars>
          <dgm:bulletEnabled val="1"/>
        </dgm:presLayoutVars>
      </dgm:prSet>
      <dgm:spPr>
        <a:prstGeom prst="snip2DiagRect">
          <a:avLst/>
        </a:prstGeom>
      </dgm:spPr>
      <dgm:t>
        <a:bodyPr/>
        <a:lstStyle/>
        <a:p>
          <a:endParaRPr lang="es-CO"/>
        </a:p>
      </dgm:t>
    </dgm:pt>
    <dgm:pt modelId="{95E5CDF9-1D73-4ECA-A6D9-2D6BA3323360}" type="pres">
      <dgm:prSet presAssocID="{074A484A-C580-4079-849F-579A59E57A80}" presName="parTrans" presStyleLbl="sibTrans2D1" presStyleIdx="1" presStyleCnt="7" custAng="20602888" custScaleX="74055" custScaleY="48433" custLinFactNeighborX="-40782" custLinFactNeighborY="-19419"/>
      <dgm:spPr/>
      <dgm:t>
        <a:bodyPr/>
        <a:lstStyle/>
        <a:p>
          <a:endParaRPr lang="es-CO"/>
        </a:p>
      </dgm:t>
    </dgm:pt>
    <dgm:pt modelId="{F724F298-B5E7-4A7F-B8FB-41AFFD857EA1}" type="pres">
      <dgm:prSet presAssocID="{074A484A-C580-4079-849F-579A59E57A80}" presName="connectorText" presStyleLbl="sibTrans2D1" presStyleIdx="1" presStyleCnt="7"/>
      <dgm:spPr/>
      <dgm:t>
        <a:bodyPr/>
        <a:lstStyle/>
        <a:p>
          <a:endParaRPr lang="es-CO"/>
        </a:p>
      </dgm:t>
    </dgm:pt>
    <dgm:pt modelId="{276F1492-14C7-4B5A-9506-B29E77C4443A}" type="pres">
      <dgm:prSet presAssocID="{C2E51EDC-D197-4CE6-8E0C-A2279F007E0A}" presName="node" presStyleLbl="node1" presStyleIdx="1" presStyleCnt="7" custScaleX="113217" custScaleY="56609" custRadScaleRad="96324" custRadScaleInc="43452">
        <dgm:presLayoutVars>
          <dgm:bulletEnabled val="1"/>
        </dgm:presLayoutVars>
      </dgm:prSet>
      <dgm:spPr>
        <a:prstGeom prst="snip2DiagRect">
          <a:avLst/>
        </a:prstGeom>
      </dgm:spPr>
      <dgm:t>
        <a:bodyPr/>
        <a:lstStyle/>
        <a:p>
          <a:endParaRPr lang="es-CO"/>
        </a:p>
      </dgm:t>
    </dgm:pt>
    <dgm:pt modelId="{2D6E013B-6EC0-4C5B-800F-221FAAF707FA}" type="pres">
      <dgm:prSet presAssocID="{EB8A767B-04FB-432B-A21D-8309BDD597BF}" presName="parTrans" presStyleLbl="sibTrans2D1" presStyleIdx="2" presStyleCnt="7" custScaleX="89282" custScaleY="48433" custLinFactNeighborX="-9832" custLinFactNeighborY="-3172"/>
      <dgm:spPr/>
      <dgm:t>
        <a:bodyPr/>
        <a:lstStyle/>
        <a:p>
          <a:endParaRPr lang="es-CO"/>
        </a:p>
      </dgm:t>
    </dgm:pt>
    <dgm:pt modelId="{E6EE6219-092A-4348-B53A-1791D02C3B71}" type="pres">
      <dgm:prSet presAssocID="{EB8A767B-04FB-432B-A21D-8309BDD597BF}" presName="connectorText" presStyleLbl="sibTrans2D1" presStyleIdx="2" presStyleCnt="7"/>
      <dgm:spPr/>
      <dgm:t>
        <a:bodyPr/>
        <a:lstStyle/>
        <a:p>
          <a:endParaRPr lang="es-CO"/>
        </a:p>
      </dgm:t>
    </dgm:pt>
    <dgm:pt modelId="{02132011-6B6B-430A-AAD0-E49B248E6F4A}" type="pres">
      <dgm:prSet presAssocID="{F5764070-65A7-4451-8C5C-9AF4A376EE09}" presName="node" presStyleLbl="node1" presStyleIdx="2" presStyleCnt="7" custScaleX="113217" custScaleY="56609" custRadScaleRad="89579" custRadScaleInc="-12332">
        <dgm:presLayoutVars>
          <dgm:bulletEnabled val="1"/>
        </dgm:presLayoutVars>
      </dgm:prSet>
      <dgm:spPr>
        <a:prstGeom prst="snip2DiagRect">
          <a:avLst/>
        </a:prstGeom>
      </dgm:spPr>
      <dgm:t>
        <a:bodyPr/>
        <a:lstStyle/>
        <a:p>
          <a:endParaRPr lang="es-CO"/>
        </a:p>
      </dgm:t>
    </dgm:pt>
    <dgm:pt modelId="{3A2916DC-8299-44AD-9589-286CFDC10422}" type="pres">
      <dgm:prSet presAssocID="{D95B2DA5-99A8-490B-B430-B942865AF33D}" presName="parTrans" presStyleLbl="sibTrans2D1" presStyleIdx="3" presStyleCnt="7" custScaleX="53948" custScaleY="48433" custLinFactNeighborX="-14361" custLinFactNeighborY="-9515"/>
      <dgm:spPr/>
      <dgm:t>
        <a:bodyPr/>
        <a:lstStyle/>
        <a:p>
          <a:endParaRPr lang="es-CO"/>
        </a:p>
      </dgm:t>
    </dgm:pt>
    <dgm:pt modelId="{08E7B3C4-721D-4568-96E3-980595255C0E}" type="pres">
      <dgm:prSet presAssocID="{D95B2DA5-99A8-490B-B430-B942865AF33D}" presName="connectorText" presStyleLbl="sibTrans2D1" presStyleIdx="3" presStyleCnt="7"/>
      <dgm:spPr/>
      <dgm:t>
        <a:bodyPr/>
        <a:lstStyle/>
        <a:p>
          <a:endParaRPr lang="es-CO"/>
        </a:p>
      </dgm:t>
    </dgm:pt>
    <dgm:pt modelId="{7B2A066F-B653-46E9-8987-E1701C5DB351}" type="pres">
      <dgm:prSet presAssocID="{588885AC-6B0B-430D-92E3-86416EDC6C33}" presName="node" presStyleLbl="node1" presStyleIdx="3" presStyleCnt="7" custScaleX="113217" custScaleY="56609" custRadScaleRad="92419" custRadScaleInc="-51632">
        <dgm:presLayoutVars>
          <dgm:bulletEnabled val="1"/>
        </dgm:presLayoutVars>
      </dgm:prSet>
      <dgm:spPr>
        <a:prstGeom prst="snip2DiagRect">
          <a:avLst/>
        </a:prstGeom>
      </dgm:spPr>
      <dgm:t>
        <a:bodyPr/>
        <a:lstStyle/>
        <a:p>
          <a:endParaRPr lang="es-CO"/>
        </a:p>
      </dgm:t>
    </dgm:pt>
    <dgm:pt modelId="{CFEB1D1F-9BF5-4BFE-9B74-CFF0FCA7F2CD}" type="pres">
      <dgm:prSet presAssocID="{865BAF50-AE88-43BD-91E8-3C3E8D861D34}" presName="parTrans" presStyleLbl="sibTrans2D1" presStyleIdx="4" presStyleCnt="7" custScaleX="63806" custScaleY="48433" custLinFactNeighborX="22087" custLinFactNeighborY="-8722"/>
      <dgm:spPr/>
      <dgm:t>
        <a:bodyPr/>
        <a:lstStyle/>
        <a:p>
          <a:endParaRPr lang="es-CO"/>
        </a:p>
      </dgm:t>
    </dgm:pt>
    <dgm:pt modelId="{509EB428-F59A-46E4-A13B-9231D6DBAB85}" type="pres">
      <dgm:prSet presAssocID="{865BAF50-AE88-43BD-91E8-3C3E8D861D34}" presName="connectorText" presStyleLbl="sibTrans2D1" presStyleIdx="4" presStyleCnt="7"/>
      <dgm:spPr/>
      <dgm:t>
        <a:bodyPr/>
        <a:lstStyle/>
        <a:p>
          <a:endParaRPr lang="es-CO"/>
        </a:p>
      </dgm:t>
    </dgm:pt>
    <dgm:pt modelId="{D346F2F3-9282-4DD6-8A9A-1CF8FD8CC9E6}" type="pres">
      <dgm:prSet presAssocID="{A0F597B6-13B1-4839-9C1B-68F16C83919B}" presName="node" presStyleLbl="node1" presStyleIdx="4" presStyleCnt="7" custScaleX="113413" custScaleY="56707" custRadScaleRad="82775" custRadScaleInc="13531">
        <dgm:presLayoutVars>
          <dgm:bulletEnabled val="1"/>
        </dgm:presLayoutVars>
      </dgm:prSet>
      <dgm:spPr>
        <a:prstGeom prst="snip2DiagRect">
          <a:avLst/>
        </a:prstGeom>
      </dgm:spPr>
      <dgm:t>
        <a:bodyPr/>
        <a:lstStyle/>
        <a:p>
          <a:endParaRPr lang="es-CO"/>
        </a:p>
      </dgm:t>
    </dgm:pt>
    <dgm:pt modelId="{D7301EB0-FEC5-475E-B0ED-0427BFDED84C}" type="pres">
      <dgm:prSet presAssocID="{8B435E40-442B-48E5-92BA-01795126FE0D}" presName="parTrans" presStyleLbl="sibTrans2D1" presStyleIdx="5" presStyleCnt="7" custScaleX="85695" custScaleY="48433" custLinFactNeighborX="23962" custLinFactNeighborY="16652"/>
      <dgm:spPr/>
      <dgm:t>
        <a:bodyPr/>
        <a:lstStyle/>
        <a:p>
          <a:endParaRPr lang="es-CO"/>
        </a:p>
      </dgm:t>
    </dgm:pt>
    <dgm:pt modelId="{CA112C75-FDA5-4F91-B873-970D49AD2413}" type="pres">
      <dgm:prSet presAssocID="{8B435E40-442B-48E5-92BA-01795126FE0D}" presName="connectorText" presStyleLbl="sibTrans2D1" presStyleIdx="5" presStyleCnt="7"/>
      <dgm:spPr/>
      <dgm:t>
        <a:bodyPr/>
        <a:lstStyle/>
        <a:p>
          <a:endParaRPr lang="es-CO"/>
        </a:p>
      </dgm:t>
    </dgm:pt>
    <dgm:pt modelId="{41CE4ADE-F623-46BE-99E9-B59411D0AF66}" type="pres">
      <dgm:prSet presAssocID="{CC61E443-E28A-4054-8EAB-F6B3A9C15EEB}" presName="node" presStyleLbl="node1" presStyleIdx="5" presStyleCnt="7" custScaleX="113217" custScaleY="56609" custRadScaleRad="89263" custRadScaleInc="17280">
        <dgm:presLayoutVars>
          <dgm:bulletEnabled val="1"/>
        </dgm:presLayoutVars>
      </dgm:prSet>
      <dgm:spPr>
        <a:prstGeom prst="snip2DiagRect">
          <a:avLst/>
        </a:prstGeom>
      </dgm:spPr>
      <dgm:t>
        <a:bodyPr/>
        <a:lstStyle/>
        <a:p>
          <a:endParaRPr lang="es-CO"/>
        </a:p>
      </dgm:t>
    </dgm:pt>
    <dgm:pt modelId="{02844552-AF4C-403A-B2FF-E418113DF472}" type="pres">
      <dgm:prSet presAssocID="{D064B6C6-ACB2-4E1C-8F98-40A4BE7273AE}" presName="parTrans" presStyleLbl="sibTrans2D1" presStyleIdx="6" presStyleCnt="7" custAng="844184" custScaleX="71756" custScaleY="48433" custLinFactNeighborX="58249" custLinFactNeighborY="-33625"/>
      <dgm:spPr/>
      <dgm:t>
        <a:bodyPr/>
        <a:lstStyle/>
        <a:p>
          <a:endParaRPr lang="es-CO"/>
        </a:p>
      </dgm:t>
    </dgm:pt>
    <dgm:pt modelId="{FB71F2FB-D3A4-4648-93ED-FBBE4D0CE7B0}" type="pres">
      <dgm:prSet presAssocID="{D064B6C6-ACB2-4E1C-8F98-40A4BE7273AE}" presName="connectorText" presStyleLbl="sibTrans2D1" presStyleIdx="6" presStyleCnt="7"/>
      <dgm:spPr/>
      <dgm:t>
        <a:bodyPr/>
        <a:lstStyle/>
        <a:p>
          <a:endParaRPr lang="es-CO"/>
        </a:p>
      </dgm:t>
    </dgm:pt>
    <dgm:pt modelId="{44434248-4583-4474-B392-3F0BCB012A95}" type="pres">
      <dgm:prSet presAssocID="{08132D92-B895-4435-A588-C0F43C0A823D}" presName="node" presStyleLbl="node1" presStyleIdx="6" presStyleCnt="7" custScaleX="113217" custScaleY="56609" custRadScaleRad="93357" custRadScaleInc="-52268">
        <dgm:presLayoutVars>
          <dgm:bulletEnabled val="1"/>
        </dgm:presLayoutVars>
      </dgm:prSet>
      <dgm:spPr>
        <a:prstGeom prst="snip2DiagRect">
          <a:avLst/>
        </a:prstGeom>
      </dgm:spPr>
      <dgm:t>
        <a:bodyPr/>
        <a:lstStyle/>
        <a:p>
          <a:endParaRPr lang="es-CO"/>
        </a:p>
      </dgm:t>
    </dgm:pt>
  </dgm:ptLst>
  <dgm:cxnLst>
    <dgm:cxn modelId="{EBEA9A3E-7E0F-4D14-8969-D86C7C224462}" type="presOf" srcId="{865BAF50-AE88-43BD-91E8-3C3E8D861D34}" destId="{509EB428-F59A-46E4-A13B-9231D6DBAB85}" srcOrd="1" destOrd="0" presId="urn:microsoft.com/office/officeart/2005/8/layout/radial5"/>
    <dgm:cxn modelId="{64F3CE14-19A1-4B67-9294-29E29D86A9DF}" type="presOf" srcId="{F5764070-65A7-4451-8C5C-9AF4A376EE09}" destId="{02132011-6B6B-430A-AAD0-E49B248E6F4A}" srcOrd="0" destOrd="0" presId="urn:microsoft.com/office/officeart/2005/8/layout/radial5"/>
    <dgm:cxn modelId="{191A0521-BCC7-437D-8AEA-B5BCC3DE8359}" srcId="{ACF70D52-4482-40D9-A3C8-97F0DF0064E3}" destId="{C2E51EDC-D197-4CE6-8E0C-A2279F007E0A}" srcOrd="1" destOrd="0" parTransId="{074A484A-C580-4079-849F-579A59E57A80}" sibTransId="{4C4D8E9E-AA42-4E2C-9E6D-8DB400E5202A}"/>
    <dgm:cxn modelId="{1E279EA1-0F44-4BEC-996E-EDAB2C5DBE7E}" type="presOf" srcId="{64C42FA3-0F69-486A-A687-4FA950D0EC32}" destId="{747A96D8-C685-48E8-8DC6-BE3367CA4B28}" srcOrd="0" destOrd="0" presId="urn:microsoft.com/office/officeart/2005/8/layout/radial5"/>
    <dgm:cxn modelId="{A4996CA4-8FA9-4153-8CD6-8CC1E8EBD118}" srcId="{ACF70D52-4482-40D9-A3C8-97F0DF0064E3}" destId="{BD89443B-B5C1-4602-93E0-3E9131FE5CAA}" srcOrd="0" destOrd="0" parTransId="{3A098776-FBC5-4E7C-83E5-06B7E395F497}" sibTransId="{25C647DD-2A0C-48F9-9EE9-58419D30472A}"/>
    <dgm:cxn modelId="{0FECCF73-9A0B-47E2-B88A-E9D9A142B198}" type="presOf" srcId="{08132D92-B895-4435-A588-C0F43C0A823D}" destId="{44434248-4583-4474-B392-3F0BCB012A95}" srcOrd="0" destOrd="0" presId="urn:microsoft.com/office/officeart/2005/8/layout/radial5"/>
    <dgm:cxn modelId="{2A904504-297E-4DC9-8908-BB4B7791AB2E}" srcId="{ACF70D52-4482-40D9-A3C8-97F0DF0064E3}" destId="{588885AC-6B0B-430D-92E3-86416EDC6C33}" srcOrd="3" destOrd="0" parTransId="{D95B2DA5-99A8-490B-B430-B942865AF33D}" sibTransId="{FF755A3E-D977-4FE9-8BDA-016135D9EA77}"/>
    <dgm:cxn modelId="{A6D2041D-E868-4244-BA28-D37A1C1E46D0}" srcId="{ACF70D52-4482-40D9-A3C8-97F0DF0064E3}" destId="{CC61E443-E28A-4054-8EAB-F6B3A9C15EEB}" srcOrd="5" destOrd="0" parTransId="{8B435E40-442B-48E5-92BA-01795126FE0D}" sibTransId="{C2F148AF-7384-489C-AED2-153298A65CB1}"/>
    <dgm:cxn modelId="{25847413-5418-4D03-9470-3015A2D70BC4}" type="presOf" srcId="{074A484A-C580-4079-849F-579A59E57A80}" destId="{95E5CDF9-1D73-4ECA-A6D9-2D6BA3323360}" srcOrd="0" destOrd="0" presId="urn:microsoft.com/office/officeart/2005/8/layout/radial5"/>
    <dgm:cxn modelId="{55B439C4-4124-4766-9CF9-1B845BC47BF7}" type="presOf" srcId="{D064B6C6-ACB2-4E1C-8F98-40A4BE7273AE}" destId="{02844552-AF4C-403A-B2FF-E418113DF472}" srcOrd="0" destOrd="0" presId="urn:microsoft.com/office/officeart/2005/8/layout/radial5"/>
    <dgm:cxn modelId="{CBD6A498-9CA8-4255-B1D2-31ED591940B6}" type="presOf" srcId="{A0F597B6-13B1-4839-9C1B-68F16C83919B}" destId="{D346F2F3-9282-4DD6-8A9A-1CF8FD8CC9E6}" srcOrd="0" destOrd="0" presId="urn:microsoft.com/office/officeart/2005/8/layout/radial5"/>
    <dgm:cxn modelId="{9588E248-23A3-4CAB-BA6A-621B14B147DA}" type="presOf" srcId="{EB8A767B-04FB-432B-A21D-8309BDD597BF}" destId="{E6EE6219-092A-4348-B53A-1791D02C3B71}" srcOrd="1" destOrd="0" presId="urn:microsoft.com/office/officeart/2005/8/layout/radial5"/>
    <dgm:cxn modelId="{DC5FB971-9AAA-4DBE-9667-694F2AD8B0C4}" srcId="{ACF70D52-4482-40D9-A3C8-97F0DF0064E3}" destId="{A0F597B6-13B1-4839-9C1B-68F16C83919B}" srcOrd="4" destOrd="0" parTransId="{865BAF50-AE88-43BD-91E8-3C3E8D861D34}" sibTransId="{695BF7EE-8A2F-49D6-B471-BF3193CFC0DD}"/>
    <dgm:cxn modelId="{F7F19F97-BD02-4DF2-9727-2F6FE81BF6E4}" type="presOf" srcId="{CC61E443-E28A-4054-8EAB-F6B3A9C15EEB}" destId="{41CE4ADE-F623-46BE-99E9-B59411D0AF66}" srcOrd="0" destOrd="0" presId="urn:microsoft.com/office/officeart/2005/8/layout/radial5"/>
    <dgm:cxn modelId="{AD9A1EA9-633F-4589-BFAA-763DBE18F365}" type="presOf" srcId="{EB8A767B-04FB-432B-A21D-8309BDD597BF}" destId="{2D6E013B-6EC0-4C5B-800F-221FAAF707FA}" srcOrd="0" destOrd="0" presId="urn:microsoft.com/office/officeart/2005/8/layout/radial5"/>
    <dgm:cxn modelId="{4FE1D01E-CC16-40F2-A474-BDEDA6A5B406}" type="presOf" srcId="{8B435E40-442B-48E5-92BA-01795126FE0D}" destId="{D7301EB0-FEC5-475E-B0ED-0427BFDED84C}" srcOrd="0" destOrd="0" presId="urn:microsoft.com/office/officeart/2005/8/layout/radial5"/>
    <dgm:cxn modelId="{897AB0CA-4D4D-4BD4-AFF1-9C573354E41D}" type="presOf" srcId="{C2E51EDC-D197-4CE6-8E0C-A2279F007E0A}" destId="{276F1492-14C7-4B5A-9506-B29E77C4443A}" srcOrd="0" destOrd="0" presId="urn:microsoft.com/office/officeart/2005/8/layout/radial5"/>
    <dgm:cxn modelId="{74687451-1D0A-47DE-8E4A-D4869C20E58D}" type="presOf" srcId="{BD89443B-B5C1-4602-93E0-3E9131FE5CAA}" destId="{F6CDE1FA-6316-4F1B-ACC0-AF18ED08C8DE}" srcOrd="0" destOrd="0" presId="urn:microsoft.com/office/officeart/2005/8/layout/radial5"/>
    <dgm:cxn modelId="{AA40E0F0-FC96-4842-BE82-FB88BC637FDE}" type="presOf" srcId="{074A484A-C580-4079-849F-579A59E57A80}" destId="{F724F298-B5E7-4A7F-B8FB-41AFFD857EA1}" srcOrd="1" destOrd="0" presId="urn:microsoft.com/office/officeart/2005/8/layout/radial5"/>
    <dgm:cxn modelId="{F5896527-1A87-4C89-921D-34F8FAB2E83C}" type="presOf" srcId="{3A098776-FBC5-4E7C-83E5-06B7E395F497}" destId="{497CD331-FD97-4EBF-ABCA-CE284156B2E9}" srcOrd="1" destOrd="0" presId="urn:microsoft.com/office/officeart/2005/8/layout/radial5"/>
    <dgm:cxn modelId="{AC0F6565-9F46-4B94-8AA8-B5BDB1C0469E}" type="presOf" srcId="{D064B6C6-ACB2-4E1C-8F98-40A4BE7273AE}" destId="{FB71F2FB-D3A4-4648-93ED-FBBE4D0CE7B0}" srcOrd="1" destOrd="0" presId="urn:microsoft.com/office/officeart/2005/8/layout/radial5"/>
    <dgm:cxn modelId="{BFD03D8E-D388-4A84-9DBA-EC936B5337D1}" srcId="{64C42FA3-0F69-486A-A687-4FA950D0EC32}" destId="{ACF70D52-4482-40D9-A3C8-97F0DF0064E3}" srcOrd="0" destOrd="0" parTransId="{C4D88240-7BAE-415F-A907-76FF6733E25F}" sibTransId="{BC3F8142-3B01-4211-A17E-F5E1248B7D90}"/>
    <dgm:cxn modelId="{AB3911F1-4516-4065-9F22-44528F2C34BF}" srcId="{ACF70D52-4482-40D9-A3C8-97F0DF0064E3}" destId="{F5764070-65A7-4451-8C5C-9AF4A376EE09}" srcOrd="2" destOrd="0" parTransId="{EB8A767B-04FB-432B-A21D-8309BDD597BF}" sibTransId="{B56BAB9A-B930-4B14-80A3-73061DEC5DD9}"/>
    <dgm:cxn modelId="{07CA5D11-F823-4A70-B00F-7833A2EC4856}" type="presOf" srcId="{8B435E40-442B-48E5-92BA-01795126FE0D}" destId="{CA112C75-FDA5-4F91-B873-970D49AD2413}" srcOrd="1" destOrd="0" presId="urn:microsoft.com/office/officeart/2005/8/layout/radial5"/>
    <dgm:cxn modelId="{5FCDC321-CCB1-4BAF-93BA-223DF91760AF}" type="presOf" srcId="{ACF70D52-4482-40D9-A3C8-97F0DF0064E3}" destId="{F2F48688-747A-4039-972F-169459380016}" srcOrd="0" destOrd="0" presId="urn:microsoft.com/office/officeart/2005/8/layout/radial5"/>
    <dgm:cxn modelId="{C506F7D9-CD10-47FB-9BBE-82397B4EBF24}" type="presOf" srcId="{3A098776-FBC5-4E7C-83E5-06B7E395F497}" destId="{20FD96E8-3BBD-4CE8-A4A9-F20DE771D52D}" srcOrd="0" destOrd="0" presId="urn:microsoft.com/office/officeart/2005/8/layout/radial5"/>
    <dgm:cxn modelId="{C942C7ED-E931-4AEC-996A-87A49E026060}" srcId="{ACF70D52-4482-40D9-A3C8-97F0DF0064E3}" destId="{08132D92-B895-4435-A588-C0F43C0A823D}" srcOrd="6" destOrd="0" parTransId="{D064B6C6-ACB2-4E1C-8F98-40A4BE7273AE}" sibTransId="{DC47D1F5-7F2F-4C81-BD8F-2CA1CE977D29}"/>
    <dgm:cxn modelId="{EAE08ABC-30E1-4477-9309-950DF5B74F43}" type="presOf" srcId="{D95B2DA5-99A8-490B-B430-B942865AF33D}" destId="{08E7B3C4-721D-4568-96E3-980595255C0E}" srcOrd="1" destOrd="0" presId="urn:microsoft.com/office/officeart/2005/8/layout/radial5"/>
    <dgm:cxn modelId="{FBE24ED7-B162-473C-AD56-B4554804C351}" type="presOf" srcId="{865BAF50-AE88-43BD-91E8-3C3E8D861D34}" destId="{CFEB1D1F-9BF5-4BFE-9B74-CFF0FCA7F2CD}" srcOrd="0" destOrd="0" presId="urn:microsoft.com/office/officeart/2005/8/layout/radial5"/>
    <dgm:cxn modelId="{8F2FC699-A4B1-403B-B86F-4FE805B1539F}" type="presOf" srcId="{588885AC-6B0B-430D-92E3-86416EDC6C33}" destId="{7B2A066F-B653-46E9-8987-E1701C5DB351}" srcOrd="0" destOrd="0" presId="urn:microsoft.com/office/officeart/2005/8/layout/radial5"/>
    <dgm:cxn modelId="{245F0AAF-DFCC-40E5-A1D6-51378D2C5AD2}" type="presOf" srcId="{D95B2DA5-99A8-490B-B430-B942865AF33D}" destId="{3A2916DC-8299-44AD-9589-286CFDC10422}" srcOrd="0" destOrd="0" presId="urn:microsoft.com/office/officeart/2005/8/layout/radial5"/>
    <dgm:cxn modelId="{C187C015-8467-4919-87CF-705AB33C1572}" type="presParOf" srcId="{747A96D8-C685-48E8-8DC6-BE3367CA4B28}" destId="{F2F48688-747A-4039-972F-169459380016}" srcOrd="0" destOrd="0" presId="urn:microsoft.com/office/officeart/2005/8/layout/radial5"/>
    <dgm:cxn modelId="{21033E46-3F81-4F1D-88B3-73038027EBC0}" type="presParOf" srcId="{747A96D8-C685-48E8-8DC6-BE3367CA4B28}" destId="{20FD96E8-3BBD-4CE8-A4A9-F20DE771D52D}" srcOrd="1" destOrd="0" presId="urn:microsoft.com/office/officeart/2005/8/layout/radial5"/>
    <dgm:cxn modelId="{0125A2F1-7CFB-420C-94F5-663500C322E4}" type="presParOf" srcId="{20FD96E8-3BBD-4CE8-A4A9-F20DE771D52D}" destId="{497CD331-FD97-4EBF-ABCA-CE284156B2E9}" srcOrd="0" destOrd="0" presId="urn:microsoft.com/office/officeart/2005/8/layout/radial5"/>
    <dgm:cxn modelId="{6412253E-766B-42E6-A478-8B17CC12AC0D}" type="presParOf" srcId="{747A96D8-C685-48E8-8DC6-BE3367CA4B28}" destId="{F6CDE1FA-6316-4F1B-ACC0-AF18ED08C8DE}" srcOrd="2" destOrd="0" presId="urn:microsoft.com/office/officeart/2005/8/layout/radial5"/>
    <dgm:cxn modelId="{C3C7FA55-22C1-4217-958F-ACB068CC4D8B}" type="presParOf" srcId="{747A96D8-C685-48E8-8DC6-BE3367CA4B28}" destId="{95E5CDF9-1D73-4ECA-A6D9-2D6BA3323360}" srcOrd="3" destOrd="0" presId="urn:microsoft.com/office/officeart/2005/8/layout/radial5"/>
    <dgm:cxn modelId="{36AC61B6-DC03-4093-877E-A6D1585BF7EE}" type="presParOf" srcId="{95E5CDF9-1D73-4ECA-A6D9-2D6BA3323360}" destId="{F724F298-B5E7-4A7F-B8FB-41AFFD857EA1}" srcOrd="0" destOrd="0" presId="urn:microsoft.com/office/officeart/2005/8/layout/radial5"/>
    <dgm:cxn modelId="{422C53AC-0409-40DB-9F7A-D82482609630}" type="presParOf" srcId="{747A96D8-C685-48E8-8DC6-BE3367CA4B28}" destId="{276F1492-14C7-4B5A-9506-B29E77C4443A}" srcOrd="4" destOrd="0" presId="urn:microsoft.com/office/officeart/2005/8/layout/radial5"/>
    <dgm:cxn modelId="{41DE0612-2D55-4623-86C7-EE235FF1CC28}" type="presParOf" srcId="{747A96D8-C685-48E8-8DC6-BE3367CA4B28}" destId="{2D6E013B-6EC0-4C5B-800F-221FAAF707FA}" srcOrd="5" destOrd="0" presId="urn:microsoft.com/office/officeart/2005/8/layout/radial5"/>
    <dgm:cxn modelId="{FAAE78F2-292F-4B3A-8291-41C63D3CD72D}" type="presParOf" srcId="{2D6E013B-6EC0-4C5B-800F-221FAAF707FA}" destId="{E6EE6219-092A-4348-B53A-1791D02C3B71}" srcOrd="0" destOrd="0" presId="urn:microsoft.com/office/officeart/2005/8/layout/radial5"/>
    <dgm:cxn modelId="{5FDDE84C-20E5-440D-BDCB-C0F2392DE56E}" type="presParOf" srcId="{747A96D8-C685-48E8-8DC6-BE3367CA4B28}" destId="{02132011-6B6B-430A-AAD0-E49B248E6F4A}" srcOrd="6" destOrd="0" presId="urn:microsoft.com/office/officeart/2005/8/layout/radial5"/>
    <dgm:cxn modelId="{85653744-47AE-4E92-924B-C9C4D6997555}" type="presParOf" srcId="{747A96D8-C685-48E8-8DC6-BE3367CA4B28}" destId="{3A2916DC-8299-44AD-9589-286CFDC10422}" srcOrd="7" destOrd="0" presId="urn:microsoft.com/office/officeart/2005/8/layout/radial5"/>
    <dgm:cxn modelId="{F0711408-96D7-4D8B-857B-520F86639E78}" type="presParOf" srcId="{3A2916DC-8299-44AD-9589-286CFDC10422}" destId="{08E7B3C4-721D-4568-96E3-980595255C0E}" srcOrd="0" destOrd="0" presId="urn:microsoft.com/office/officeart/2005/8/layout/radial5"/>
    <dgm:cxn modelId="{02C79D40-AF1E-4E8C-8F94-5A294C0EA776}" type="presParOf" srcId="{747A96D8-C685-48E8-8DC6-BE3367CA4B28}" destId="{7B2A066F-B653-46E9-8987-E1701C5DB351}" srcOrd="8" destOrd="0" presId="urn:microsoft.com/office/officeart/2005/8/layout/radial5"/>
    <dgm:cxn modelId="{68172F03-3D7A-4518-BDC6-3F341920F90E}" type="presParOf" srcId="{747A96D8-C685-48E8-8DC6-BE3367CA4B28}" destId="{CFEB1D1F-9BF5-4BFE-9B74-CFF0FCA7F2CD}" srcOrd="9" destOrd="0" presId="urn:microsoft.com/office/officeart/2005/8/layout/radial5"/>
    <dgm:cxn modelId="{B7890200-D527-4372-BEA9-DAA8C2CFD372}" type="presParOf" srcId="{CFEB1D1F-9BF5-4BFE-9B74-CFF0FCA7F2CD}" destId="{509EB428-F59A-46E4-A13B-9231D6DBAB85}" srcOrd="0" destOrd="0" presId="urn:microsoft.com/office/officeart/2005/8/layout/radial5"/>
    <dgm:cxn modelId="{B76B5B7E-6CC1-43A9-821A-FE9D0808DDE0}" type="presParOf" srcId="{747A96D8-C685-48E8-8DC6-BE3367CA4B28}" destId="{D346F2F3-9282-4DD6-8A9A-1CF8FD8CC9E6}" srcOrd="10" destOrd="0" presId="urn:microsoft.com/office/officeart/2005/8/layout/radial5"/>
    <dgm:cxn modelId="{54764783-C800-4C69-9957-5A328805E949}" type="presParOf" srcId="{747A96D8-C685-48E8-8DC6-BE3367CA4B28}" destId="{D7301EB0-FEC5-475E-B0ED-0427BFDED84C}" srcOrd="11" destOrd="0" presId="urn:microsoft.com/office/officeart/2005/8/layout/radial5"/>
    <dgm:cxn modelId="{18FA6660-7850-4646-818C-41044758987A}" type="presParOf" srcId="{D7301EB0-FEC5-475E-B0ED-0427BFDED84C}" destId="{CA112C75-FDA5-4F91-B873-970D49AD2413}" srcOrd="0" destOrd="0" presId="urn:microsoft.com/office/officeart/2005/8/layout/radial5"/>
    <dgm:cxn modelId="{296D8613-7F95-4C95-8D18-4557236AE829}" type="presParOf" srcId="{747A96D8-C685-48E8-8DC6-BE3367CA4B28}" destId="{41CE4ADE-F623-46BE-99E9-B59411D0AF66}" srcOrd="12" destOrd="0" presId="urn:microsoft.com/office/officeart/2005/8/layout/radial5"/>
    <dgm:cxn modelId="{F3D4BB3D-980B-4803-917B-0556C3A7702B}" type="presParOf" srcId="{747A96D8-C685-48E8-8DC6-BE3367CA4B28}" destId="{02844552-AF4C-403A-B2FF-E418113DF472}" srcOrd="13" destOrd="0" presId="urn:microsoft.com/office/officeart/2005/8/layout/radial5"/>
    <dgm:cxn modelId="{1AA50934-89BD-4CC7-B143-8467493ACF0E}" type="presParOf" srcId="{02844552-AF4C-403A-B2FF-E418113DF472}" destId="{FB71F2FB-D3A4-4648-93ED-FBBE4D0CE7B0}" srcOrd="0" destOrd="0" presId="urn:microsoft.com/office/officeart/2005/8/layout/radial5"/>
    <dgm:cxn modelId="{72705A81-D56A-4F00-A327-86A23250927B}" type="presParOf" srcId="{747A96D8-C685-48E8-8DC6-BE3367CA4B28}" destId="{44434248-4583-4474-B392-3F0BCB012A95}" srcOrd="14" destOrd="0" presId="urn:microsoft.com/office/officeart/2005/8/layout/radial5"/>
  </dgm:cxnLst>
  <dgm:bg/>
  <dgm:whole/>
  <dgm:extLst>
    <a:ext uri="http://schemas.microsoft.com/office/drawing/2008/diagram">
      <dsp:dataModelExt xmlns:dsp="http://schemas.microsoft.com/office/drawing/2008/diagram" relId="rId6"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AA8CE468-A51A-4C01-9F56-6DB188E3AFAA}">
      <dsp:nvSpPr>
        <dsp:cNvPr id="0" name=""/>
        <dsp:cNvSpPr/>
      </dsp:nvSpPr>
      <dsp:spPr>
        <a:xfrm>
          <a:off x="4428" y="1121"/>
          <a:ext cx="5904695" cy="557550"/>
        </a:xfrm>
        <a:prstGeom prst="roundRect">
          <a:avLst>
            <a:gd name="adj" fmla="val 10000"/>
          </a:avLst>
        </a:prstGeom>
        <a:gradFill rotWithShape="0">
          <a:gsLst>
            <a:gs pos="0">
              <a:schemeClr val="accent3">
                <a:hueOff val="0"/>
                <a:satOff val="0"/>
                <a:lumOff val="0"/>
                <a:alphaOff val="0"/>
                <a:shade val="51000"/>
                <a:satMod val="130000"/>
              </a:schemeClr>
            </a:gs>
            <a:gs pos="80000">
              <a:schemeClr val="accent3">
                <a:hueOff val="0"/>
                <a:satOff val="0"/>
                <a:lumOff val="0"/>
                <a:alphaOff val="0"/>
                <a:shade val="93000"/>
                <a:satMod val="130000"/>
              </a:schemeClr>
            </a:gs>
            <a:gs pos="100000">
              <a:schemeClr val="accent3">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flat" dir="t"/>
        </a:scene3d>
        <a:sp3d prstMaterial="plastic">
          <a:bevelT w="120900" h="88900"/>
          <a:bevelB w="88900" h="31750" prst="angle"/>
        </a:sp3d>
      </dsp:spPr>
      <dsp:style>
        <a:lnRef idx="0">
          <a:scrgbClr r="0" g="0" b="0"/>
        </a:lnRef>
        <a:fillRef idx="3">
          <a:scrgbClr r="0" g="0" b="0"/>
        </a:fillRef>
        <a:effectRef idx="2">
          <a:scrgbClr r="0" g="0" b="0"/>
        </a:effectRef>
        <a:fontRef idx="minor">
          <a:schemeClr val="lt1"/>
        </a:fontRef>
      </dsp:style>
      <dsp:txBody>
        <a:bodyPr spcFirstLastPara="0" vert="horz" wrap="square" lIns="106680" tIns="106680" rIns="106680" bIns="106680" numCol="1" spcCol="1270" anchor="ctr" anchorCtr="0">
          <a:noAutofit/>
        </a:bodyPr>
        <a:lstStyle/>
        <a:p>
          <a:pPr lvl="0" algn="ctr" defTabSz="1244600">
            <a:lnSpc>
              <a:spcPct val="90000"/>
            </a:lnSpc>
            <a:spcBef>
              <a:spcPct val="0"/>
            </a:spcBef>
            <a:spcAft>
              <a:spcPct val="35000"/>
            </a:spcAft>
          </a:pPr>
          <a:r>
            <a:rPr lang="es-CO" sz="2800" b="1" kern="1200" dirty="0" smtClean="0">
              <a:effectLst>
                <a:outerShdw blurRad="38100" dist="38100" dir="2700000" algn="tl">
                  <a:srgbClr val="000000">
                    <a:alpha val="43137"/>
                  </a:srgbClr>
                </a:outerShdw>
              </a:effectLst>
            </a:rPr>
            <a:t>FACTORES EXTERNOS</a:t>
          </a:r>
          <a:endParaRPr lang="es-CO" sz="2800" b="1" kern="1200" dirty="0">
            <a:effectLst>
              <a:outerShdw blurRad="38100" dist="38100" dir="2700000" algn="tl">
                <a:srgbClr val="000000">
                  <a:alpha val="43137"/>
                </a:srgbClr>
              </a:outerShdw>
            </a:effectLst>
          </a:endParaRPr>
        </a:p>
      </dsp:txBody>
      <dsp:txXfrm>
        <a:off x="20758" y="17451"/>
        <a:ext cx="5872035" cy="524890"/>
      </dsp:txXfrm>
    </dsp:sp>
    <dsp:sp modelId="{DB3D6DB1-7ED8-483B-8D62-DF896630AD9F}">
      <dsp:nvSpPr>
        <dsp:cNvPr id="0" name=""/>
        <dsp:cNvSpPr/>
      </dsp:nvSpPr>
      <dsp:spPr>
        <a:xfrm>
          <a:off x="4428" y="1011283"/>
          <a:ext cx="1106577" cy="3005822"/>
        </a:xfrm>
        <a:prstGeom prst="roundRect">
          <a:avLst>
            <a:gd name="adj" fmla="val 10000"/>
          </a:avLst>
        </a:prstGeom>
        <a:gradFill rotWithShape="0">
          <a:gsLst>
            <a:gs pos="0">
              <a:schemeClr val="accent5">
                <a:hueOff val="0"/>
                <a:satOff val="0"/>
                <a:lumOff val="0"/>
                <a:alphaOff val="0"/>
                <a:shade val="51000"/>
                <a:satMod val="130000"/>
              </a:schemeClr>
            </a:gs>
            <a:gs pos="80000">
              <a:schemeClr val="accent5">
                <a:hueOff val="0"/>
                <a:satOff val="0"/>
                <a:lumOff val="0"/>
                <a:alphaOff val="0"/>
                <a:shade val="93000"/>
                <a:satMod val="130000"/>
              </a:schemeClr>
            </a:gs>
            <a:gs pos="100000">
              <a:schemeClr val="accent5">
                <a:hueOff val="0"/>
                <a:satOff val="0"/>
                <a:lumOff val="0"/>
                <a:alphaOff val="0"/>
                <a:shade val="94000"/>
                <a:satMod val="135000"/>
              </a:schemeClr>
            </a:gs>
          </a:gsLst>
          <a:lin ang="16200000" scaled="0"/>
        </a:gradFill>
        <a:ln>
          <a:noFill/>
        </a:ln>
        <a:effectLst>
          <a:outerShdw blurRad="40000" dist="20000" dir="5400000" rotWithShape="0">
            <a:srgbClr val="000000">
              <a:alpha val="38000"/>
            </a:srgbClr>
          </a:outerShdw>
        </a:effectLst>
        <a:scene3d>
          <a:camera prst="orthographicFront"/>
          <a:lightRig rig="flat" dir="t"/>
        </a:scene3d>
        <a:sp3d prstMaterial="plastic">
          <a:bevelT w="120900" h="88900"/>
          <a:bevelB w="88900" h="31750" prst="angle"/>
        </a:sp3d>
      </dsp:spPr>
      <dsp:style>
        <a:lnRef idx="0">
          <a:scrgbClr r="0" g="0" b="0"/>
        </a:lnRef>
        <a:fillRef idx="3">
          <a:scrgbClr r="0" g="0" b="0"/>
        </a:fillRef>
        <a:effectRef idx="1">
          <a:scrgbClr r="0" g="0" b="0"/>
        </a:effectRef>
        <a:fontRef idx="minor">
          <a:schemeClr val="lt1"/>
        </a:fontRef>
      </dsp:style>
      <dsp:txBody>
        <a:bodyPr spcFirstLastPara="0" vert="horz" wrap="square" lIns="34290" tIns="34290" rIns="34290" bIns="34290" numCol="1" spcCol="1270" anchor="t" anchorCtr="0">
          <a:noAutofit/>
        </a:bodyPr>
        <a:lstStyle/>
        <a:p>
          <a:pPr lvl="0" algn="ctr" defTabSz="400050">
            <a:lnSpc>
              <a:spcPct val="90000"/>
            </a:lnSpc>
            <a:spcBef>
              <a:spcPct val="0"/>
            </a:spcBef>
            <a:spcAft>
              <a:spcPct val="35000"/>
            </a:spcAft>
          </a:pPr>
          <a:endParaRPr lang="es-CO" sz="900" b="1" u="sng" kern="1200" dirty="0" smtClean="0">
            <a:effectLst>
              <a:outerShdw blurRad="38100" dist="38100" dir="2700000" algn="tl">
                <a:srgbClr val="000000">
                  <a:alpha val="43137"/>
                </a:srgbClr>
              </a:outerShdw>
            </a:effectLst>
          </a:endParaRPr>
        </a:p>
        <a:p>
          <a:pPr lvl="0" algn="ctr" defTabSz="400050">
            <a:lnSpc>
              <a:spcPct val="90000"/>
            </a:lnSpc>
            <a:spcBef>
              <a:spcPct val="0"/>
            </a:spcBef>
            <a:spcAft>
              <a:spcPct val="35000"/>
            </a:spcAft>
          </a:pPr>
          <a:r>
            <a:rPr lang="es-CO" sz="900" b="1" u="sng" kern="1200" dirty="0" smtClean="0">
              <a:effectLst>
                <a:outerShdw blurRad="38100" dist="38100" dir="2700000" algn="tl">
                  <a:srgbClr val="000000">
                    <a:alpha val="43137"/>
                  </a:srgbClr>
                </a:outerShdw>
              </a:effectLst>
            </a:rPr>
            <a:t>Económicos</a:t>
          </a:r>
        </a:p>
        <a:p>
          <a:pPr lvl="0" algn="ctr" defTabSz="400050">
            <a:lnSpc>
              <a:spcPct val="90000"/>
            </a:lnSpc>
            <a:spcBef>
              <a:spcPct val="0"/>
            </a:spcBef>
            <a:spcAft>
              <a:spcPct val="35000"/>
            </a:spcAft>
          </a:pPr>
          <a:endParaRPr lang="es-CO" sz="900" b="1" kern="1200" dirty="0" smtClean="0">
            <a:effectLst>
              <a:outerShdw blurRad="38100" dist="38100" dir="2700000" algn="tl">
                <a:srgbClr val="000000">
                  <a:alpha val="43137"/>
                </a:srgbClr>
              </a:outerShdw>
            </a:effectLst>
          </a:endParaRPr>
        </a:p>
        <a:p>
          <a:pPr lvl="0" algn="ctr" defTabSz="400050">
            <a:lnSpc>
              <a:spcPct val="90000"/>
            </a:lnSpc>
            <a:spcBef>
              <a:spcPct val="0"/>
            </a:spcBef>
            <a:spcAft>
              <a:spcPct val="35000"/>
            </a:spcAft>
          </a:pPr>
          <a:r>
            <a:rPr lang="es-CO" sz="900" b="1" kern="1200" dirty="0" smtClean="0"/>
            <a:t>Presupuesto asignado</a:t>
          </a:r>
        </a:p>
        <a:p>
          <a:pPr lvl="0" algn="ctr" defTabSz="400050">
            <a:lnSpc>
              <a:spcPct val="90000"/>
            </a:lnSpc>
            <a:spcBef>
              <a:spcPct val="0"/>
            </a:spcBef>
            <a:spcAft>
              <a:spcPct val="35000"/>
            </a:spcAft>
          </a:pPr>
          <a:r>
            <a:rPr lang="es-CO" sz="900" b="1" kern="1200" dirty="0" smtClean="0"/>
            <a:t> Recortes presupuestales </a:t>
          </a:r>
        </a:p>
        <a:p>
          <a:pPr lvl="0" algn="ctr" defTabSz="400050">
            <a:lnSpc>
              <a:spcPct val="90000"/>
            </a:lnSpc>
            <a:spcBef>
              <a:spcPct val="0"/>
            </a:spcBef>
            <a:spcAft>
              <a:spcPct val="35000"/>
            </a:spcAft>
          </a:pPr>
          <a:r>
            <a:rPr lang="es-CO" sz="900" b="1" kern="1200" dirty="0" smtClean="0"/>
            <a:t>Ampliación de Cobertura</a:t>
          </a:r>
        </a:p>
        <a:p>
          <a:pPr lvl="0" algn="ctr" defTabSz="400050">
            <a:lnSpc>
              <a:spcPct val="90000"/>
            </a:lnSpc>
            <a:spcBef>
              <a:spcPct val="0"/>
            </a:spcBef>
            <a:spcAft>
              <a:spcPct val="35000"/>
            </a:spcAft>
          </a:pPr>
          <a:r>
            <a:rPr lang="es-CO" sz="900" b="1" kern="1200" dirty="0" smtClean="0"/>
            <a:t>La competencia</a:t>
          </a:r>
        </a:p>
        <a:p>
          <a:pPr lvl="0" algn="ctr" defTabSz="400050">
            <a:lnSpc>
              <a:spcPct val="90000"/>
            </a:lnSpc>
            <a:spcBef>
              <a:spcPct val="0"/>
            </a:spcBef>
            <a:spcAft>
              <a:spcPct val="35000"/>
            </a:spcAft>
          </a:pPr>
          <a:r>
            <a:rPr lang="es-CO" sz="900" b="1" kern="1200" dirty="0" smtClean="0"/>
            <a:t>Precios de Mercado</a:t>
          </a:r>
        </a:p>
        <a:p>
          <a:pPr lvl="0" algn="ctr" defTabSz="400050">
            <a:lnSpc>
              <a:spcPct val="90000"/>
            </a:lnSpc>
            <a:spcBef>
              <a:spcPct val="0"/>
            </a:spcBef>
            <a:spcAft>
              <a:spcPct val="35000"/>
            </a:spcAft>
          </a:pPr>
          <a:r>
            <a:rPr lang="es-CO" sz="900" b="1" kern="1200" dirty="0" smtClean="0"/>
            <a:t>Tasa de cambio</a:t>
          </a:r>
        </a:p>
        <a:p>
          <a:pPr lvl="0" algn="ctr" defTabSz="400050">
            <a:lnSpc>
              <a:spcPct val="90000"/>
            </a:lnSpc>
            <a:spcBef>
              <a:spcPct val="0"/>
            </a:spcBef>
            <a:spcAft>
              <a:spcPct val="35000"/>
            </a:spcAft>
          </a:pPr>
          <a:r>
            <a:rPr lang="es-CO" sz="900" b="1" kern="1200" dirty="0" smtClean="0"/>
            <a:t>Políticas económicas</a:t>
          </a:r>
        </a:p>
        <a:p>
          <a:pPr lvl="0" algn="ctr" defTabSz="400050">
            <a:lnSpc>
              <a:spcPct val="90000"/>
            </a:lnSpc>
            <a:spcBef>
              <a:spcPct val="0"/>
            </a:spcBef>
            <a:spcAft>
              <a:spcPct val="35000"/>
            </a:spcAft>
          </a:pPr>
          <a:r>
            <a:rPr lang="es-CO" sz="900" b="1" kern="1200" dirty="0" smtClean="0"/>
            <a:t>Reformas económicas</a:t>
          </a:r>
        </a:p>
      </dsp:txBody>
      <dsp:txXfrm>
        <a:off x="36839" y="1043694"/>
        <a:ext cx="1041755" cy="2941000"/>
      </dsp:txXfrm>
    </dsp:sp>
    <dsp:sp modelId="{6E580836-C762-4043-9EFA-DDAF63503EA1}">
      <dsp:nvSpPr>
        <dsp:cNvPr id="0" name=""/>
        <dsp:cNvSpPr/>
      </dsp:nvSpPr>
      <dsp:spPr>
        <a:xfrm>
          <a:off x="1203958" y="1011283"/>
          <a:ext cx="1106577" cy="3005822"/>
        </a:xfrm>
        <a:prstGeom prst="roundRect">
          <a:avLst>
            <a:gd name="adj" fmla="val 10000"/>
          </a:avLst>
        </a:prstGeom>
        <a:gradFill rotWithShape="0">
          <a:gsLst>
            <a:gs pos="0">
              <a:schemeClr val="accent5">
                <a:hueOff val="0"/>
                <a:satOff val="0"/>
                <a:lumOff val="0"/>
                <a:alphaOff val="0"/>
                <a:shade val="51000"/>
                <a:satMod val="130000"/>
              </a:schemeClr>
            </a:gs>
            <a:gs pos="80000">
              <a:schemeClr val="accent5">
                <a:hueOff val="0"/>
                <a:satOff val="0"/>
                <a:lumOff val="0"/>
                <a:alphaOff val="0"/>
                <a:shade val="93000"/>
                <a:satMod val="130000"/>
              </a:schemeClr>
            </a:gs>
            <a:gs pos="100000">
              <a:schemeClr val="accent5">
                <a:hueOff val="0"/>
                <a:satOff val="0"/>
                <a:lumOff val="0"/>
                <a:alphaOff val="0"/>
                <a:shade val="94000"/>
                <a:satMod val="135000"/>
              </a:schemeClr>
            </a:gs>
          </a:gsLst>
          <a:lin ang="16200000" scaled="0"/>
        </a:gradFill>
        <a:ln>
          <a:noFill/>
        </a:ln>
        <a:effectLst>
          <a:outerShdw blurRad="40000" dist="20000" dir="5400000" rotWithShape="0">
            <a:srgbClr val="000000">
              <a:alpha val="38000"/>
            </a:srgbClr>
          </a:outerShdw>
        </a:effectLst>
        <a:scene3d>
          <a:camera prst="orthographicFront"/>
          <a:lightRig rig="flat" dir="t"/>
        </a:scene3d>
        <a:sp3d prstMaterial="plastic">
          <a:bevelT w="120900" h="88900"/>
          <a:bevelB w="88900" h="31750" prst="angle"/>
        </a:sp3d>
      </dsp:spPr>
      <dsp:style>
        <a:lnRef idx="0">
          <a:scrgbClr r="0" g="0" b="0"/>
        </a:lnRef>
        <a:fillRef idx="3">
          <a:scrgbClr r="0" g="0" b="0"/>
        </a:fillRef>
        <a:effectRef idx="1">
          <a:scrgbClr r="0" g="0" b="0"/>
        </a:effectRef>
        <a:fontRef idx="minor">
          <a:schemeClr val="lt1"/>
        </a:fontRef>
      </dsp:style>
      <dsp:txBody>
        <a:bodyPr spcFirstLastPara="0" vert="horz" wrap="square" lIns="34290" tIns="34290" rIns="34290" bIns="34290" numCol="1" spcCol="1270" anchor="t" anchorCtr="0">
          <a:noAutofit/>
        </a:bodyPr>
        <a:lstStyle/>
        <a:p>
          <a:pPr lvl="0" algn="ctr" defTabSz="400050">
            <a:lnSpc>
              <a:spcPct val="90000"/>
            </a:lnSpc>
            <a:spcBef>
              <a:spcPct val="0"/>
            </a:spcBef>
            <a:spcAft>
              <a:spcPct val="35000"/>
            </a:spcAft>
          </a:pPr>
          <a:endParaRPr lang="es-CO" sz="900" b="1" u="sng" kern="1200" dirty="0" smtClean="0">
            <a:effectLst>
              <a:outerShdw blurRad="38100" dist="38100" dir="2700000" algn="tl">
                <a:srgbClr val="000000">
                  <a:alpha val="43137"/>
                </a:srgbClr>
              </a:outerShdw>
            </a:effectLst>
          </a:endParaRPr>
        </a:p>
        <a:p>
          <a:pPr lvl="0" algn="ctr" defTabSz="400050">
            <a:lnSpc>
              <a:spcPct val="90000"/>
            </a:lnSpc>
            <a:spcBef>
              <a:spcPct val="0"/>
            </a:spcBef>
            <a:spcAft>
              <a:spcPct val="35000"/>
            </a:spcAft>
          </a:pPr>
          <a:r>
            <a:rPr lang="es-CO" sz="900" b="1" u="sng" kern="1200" dirty="0" smtClean="0">
              <a:effectLst>
                <a:outerShdw blurRad="38100" dist="38100" dir="2700000" algn="tl">
                  <a:srgbClr val="000000">
                    <a:alpha val="43137"/>
                  </a:srgbClr>
                </a:outerShdw>
              </a:effectLst>
            </a:rPr>
            <a:t>Medio ambientales</a:t>
          </a:r>
        </a:p>
        <a:p>
          <a:pPr lvl="0" algn="ctr" defTabSz="400050">
            <a:lnSpc>
              <a:spcPct val="90000"/>
            </a:lnSpc>
            <a:spcBef>
              <a:spcPct val="0"/>
            </a:spcBef>
            <a:spcAft>
              <a:spcPct val="35000"/>
            </a:spcAft>
          </a:pPr>
          <a:endParaRPr lang="es-CO" sz="900" b="1" kern="1200" dirty="0" smtClean="0">
            <a:effectLst>
              <a:outerShdw blurRad="38100" dist="38100" dir="2700000" algn="tl">
                <a:srgbClr val="000000">
                  <a:alpha val="43137"/>
                </a:srgbClr>
              </a:outerShdw>
            </a:effectLst>
          </a:endParaRPr>
        </a:p>
        <a:p>
          <a:pPr lvl="0" algn="ctr" defTabSz="400050">
            <a:lnSpc>
              <a:spcPct val="90000"/>
            </a:lnSpc>
            <a:spcBef>
              <a:spcPct val="0"/>
            </a:spcBef>
            <a:spcAft>
              <a:spcPct val="35000"/>
            </a:spcAft>
          </a:pPr>
          <a:r>
            <a:rPr lang="es-CO" sz="900" b="1" kern="1200" dirty="0" smtClean="0"/>
            <a:t>Emisiones y residuos</a:t>
          </a:r>
        </a:p>
        <a:p>
          <a:pPr lvl="0" algn="ctr" defTabSz="400050">
            <a:lnSpc>
              <a:spcPct val="90000"/>
            </a:lnSpc>
            <a:spcBef>
              <a:spcPct val="0"/>
            </a:spcBef>
            <a:spcAft>
              <a:spcPct val="35000"/>
            </a:spcAft>
          </a:pPr>
          <a:r>
            <a:rPr lang="es-CO" sz="900" b="1" kern="1200" dirty="0" smtClean="0"/>
            <a:t>Cambios climáticos</a:t>
          </a:r>
        </a:p>
        <a:p>
          <a:pPr lvl="0" algn="ctr" defTabSz="400050">
            <a:lnSpc>
              <a:spcPct val="90000"/>
            </a:lnSpc>
            <a:spcBef>
              <a:spcPct val="0"/>
            </a:spcBef>
            <a:spcAft>
              <a:spcPct val="35000"/>
            </a:spcAft>
          </a:pPr>
          <a:r>
            <a:rPr lang="es-CO" sz="900" b="1" kern="1200" dirty="0" smtClean="0"/>
            <a:t> Topografía</a:t>
          </a:r>
        </a:p>
        <a:p>
          <a:pPr lvl="0" algn="ctr" defTabSz="400050">
            <a:lnSpc>
              <a:spcPct val="90000"/>
            </a:lnSpc>
            <a:spcBef>
              <a:spcPct val="0"/>
            </a:spcBef>
            <a:spcAft>
              <a:spcPct val="35000"/>
            </a:spcAft>
          </a:pPr>
          <a:r>
            <a:rPr lang="es-CO" sz="900" b="1" kern="1200" dirty="0" smtClean="0"/>
            <a:t>Normas ambientales</a:t>
          </a:r>
        </a:p>
        <a:p>
          <a:pPr lvl="0" algn="ctr" defTabSz="400050">
            <a:lnSpc>
              <a:spcPct val="90000"/>
            </a:lnSpc>
            <a:spcBef>
              <a:spcPct val="0"/>
            </a:spcBef>
            <a:spcAft>
              <a:spcPct val="35000"/>
            </a:spcAft>
          </a:pPr>
          <a:r>
            <a:rPr lang="es-CO" sz="900" b="1" kern="1200" dirty="0" smtClean="0"/>
            <a:t>Desastres naturales</a:t>
          </a:r>
        </a:p>
        <a:p>
          <a:pPr lvl="0" algn="ctr" defTabSz="400050">
            <a:lnSpc>
              <a:spcPct val="90000"/>
            </a:lnSpc>
            <a:spcBef>
              <a:spcPct val="0"/>
            </a:spcBef>
            <a:spcAft>
              <a:spcPct val="35000"/>
            </a:spcAft>
          </a:pPr>
          <a:r>
            <a:rPr lang="es-CO" sz="900" b="1" kern="1200" dirty="0" smtClean="0"/>
            <a:t>Desarrollo sostenible</a:t>
          </a:r>
          <a:endParaRPr lang="es-CO" sz="900" b="1" kern="1200" dirty="0"/>
        </a:p>
      </dsp:txBody>
      <dsp:txXfrm>
        <a:off x="1236369" y="1043694"/>
        <a:ext cx="1041755" cy="2941000"/>
      </dsp:txXfrm>
    </dsp:sp>
    <dsp:sp modelId="{55D2883C-20A9-419D-AF76-47D56BA6FBA0}">
      <dsp:nvSpPr>
        <dsp:cNvPr id="0" name=""/>
        <dsp:cNvSpPr/>
      </dsp:nvSpPr>
      <dsp:spPr>
        <a:xfrm>
          <a:off x="2403488" y="1011283"/>
          <a:ext cx="1106577" cy="3005822"/>
        </a:xfrm>
        <a:prstGeom prst="roundRect">
          <a:avLst>
            <a:gd name="adj" fmla="val 10000"/>
          </a:avLst>
        </a:prstGeom>
        <a:gradFill rotWithShape="0">
          <a:gsLst>
            <a:gs pos="0">
              <a:schemeClr val="accent5">
                <a:hueOff val="0"/>
                <a:satOff val="0"/>
                <a:lumOff val="0"/>
                <a:alphaOff val="0"/>
                <a:shade val="51000"/>
                <a:satMod val="130000"/>
              </a:schemeClr>
            </a:gs>
            <a:gs pos="80000">
              <a:schemeClr val="accent5">
                <a:hueOff val="0"/>
                <a:satOff val="0"/>
                <a:lumOff val="0"/>
                <a:alphaOff val="0"/>
                <a:shade val="93000"/>
                <a:satMod val="130000"/>
              </a:schemeClr>
            </a:gs>
            <a:gs pos="100000">
              <a:schemeClr val="accent5">
                <a:hueOff val="0"/>
                <a:satOff val="0"/>
                <a:lumOff val="0"/>
                <a:alphaOff val="0"/>
                <a:shade val="94000"/>
                <a:satMod val="135000"/>
              </a:schemeClr>
            </a:gs>
          </a:gsLst>
          <a:lin ang="16200000" scaled="0"/>
        </a:gradFill>
        <a:ln>
          <a:noFill/>
        </a:ln>
        <a:effectLst>
          <a:outerShdw blurRad="40000" dist="20000" dir="5400000" rotWithShape="0">
            <a:srgbClr val="000000">
              <a:alpha val="38000"/>
            </a:srgbClr>
          </a:outerShdw>
        </a:effectLst>
        <a:scene3d>
          <a:camera prst="orthographicFront"/>
          <a:lightRig rig="flat" dir="t"/>
        </a:scene3d>
        <a:sp3d prstMaterial="plastic">
          <a:bevelT w="120900" h="88900"/>
          <a:bevelB w="88900" h="31750" prst="angle"/>
        </a:sp3d>
      </dsp:spPr>
      <dsp:style>
        <a:lnRef idx="0">
          <a:scrgbClr r="0" g="0" b="0"/>
        </a:lnRef>
        <a:fillRef idx="3">
          <a:scrgbClr r="0" g="0" b="0"/>
        </a:fillRef>
        <a:effectRef idx="1">
          <a:scrgbClr r="0" g="0" b="0"/>
        </a:effectRef>
        <a:fontRef idx="minor">
          <a:schemeClr val="lt1"/>
        </a:fontRef>
      </dsp:style>
      <dsp:txBody>
        <a:bodyPr spcFirstLastPara="0" vert="horz" wrap="square" lIns="34290" tIns="34290" rIns="34290" bIns="34290" numCol="1" spcCol="1270" anchor="t" anchorCtr="0">
          <a:noAutofit/>
        </a:bodyPr>
        <a:lstStyle/>
        <a:p>
          <a:pPr lvl="0" algn="ctr" defTabSz="400050">
            <a:lnSpc>
              <a:spcPct val="90000"/>
            </a:lnSpc>
            <a:spcBef>
              <a:spcPct val="0"/>
            </a:spcBef>
            <a:spcAft>
              <a:spcPct val="35000"/>
            </a:spcAft>
          </a:pPr>
          <a:endParaRPr lang="es-CO" sz="900" b="1" u="sng" kern="1200" dirty="0" smtClean="0">
            <a:effectLst>
              <a:outerShdw blurRad="38100" dist="38100" dir="2700000" algn="tl">
                <a:srgbClr val="000000">
                  <a:alpha val="43137"/>
                </a:srgbClr>
              </a:outerShdw>
            </a:effectLst>
          </a:endParaRPr>
        </a:p>
        <a:p>
          <a:pPr lvl="0" algn="ctr" defTabSz="400050">
            <a:lnSpc>
              <a:spcPct val="90000"/>
            </a:lnSpc>
            <a:spcBef>
              <a:spcPct val="0"/>
            </a:spcBef>
            <a:spcAft>
              <a:spcPct val="35000"/>
            </a:spcAft>
          </a:pPr>
          <a:r>
            <a:rPr lang="es-CO" sz="900" b="1" u="sng" kern="1200" dirty="0" smtClean="0">
              <a:effectLst>
                <a:outerShdw blurRad="38100" dist="38100" dir="2700000" algn="tl">
                  <a:srgbClr val="000000">
                    <a:alpha val="43137"/>
                  </a:srgbClr>
                </a:outerShdw>
              </a:effectLst>
            </a:rPr>
            <a:t>Políticos</a:t>
          </a:r>
        </a:p>
        <a:p>
          <a:pPr lvl="0" algn="ctr" defTabSz="400050">
            <a:lnSpc>
              <a:spcPct val="90000"/>
            </a:lnSpc>
            <a:spcBef>
              <a:spcPct val="0"/>
            </a:spcBef>
            <a:spcAft>
              <a:spcPct val="35000"/>
            </a:spcAft>
          </a:pPr>
          <a:endParaRPr lang="es-CO" sz="900" kern="1200" dirty="0" smtClean="0"/>
        </a:p>
        <a:p>
          <a:pPr lvl="0" algn="ctr" defTabSz="400050">
            <a:lnSpc>
              <a:spcPct val="90000"/>
            </a:lnSpc>
            <a:spcBef>
              <a:spcPct val="0"/>
            </a:spcBef>
            <a:spcAft>
              <a:spcPct val="35000"/>
            </a:spcAft>
          </a:pPr>
          <a:r>
            <a:rPr lang="es-CO" sz="900" b="1" kern="1200" dirty="0" smtClean="0"/>
            <a:t>Cambios de gobierno</a:t>
          </a:r>
        </a:p>
        <a:p>
          <a:pPr lvl="0" algn="ctr" defTabSz="400050">
            <a:lnSpc>
              <a:spcPct val="90000"/>
            </a:lnSpc>
            <a:spcBef>
              <a:spcPct val="0"/>
            </a:spcBef>
            <a:spcAft>
              <a:spcPct val="35000"/>
            </a:spcAft>
          </a:pPr>
          <a:r>
            <a:rPr lang="es-CO" sz="900" b="1" kern="1200" dirty="0" smtClean="0"/>
            <a:t>Políticas de gobierno</a:t>
          </a:r>
        </a:p>
        <a:p>
          <a:pPr lvl="0" algn="ctr" defTabSz="400050">
            <a:lnSpc>
              <a:spcPct val="90000"/>
            </a:lnSpc>
            <a:spcBef>
              <a:spcPct val="0"/>
            </a:spcBef>
            <a:spcAft>
              <a:spcPct val="35000"/>
            </a:spcAft>
          </a:pPr>
          <a:r>
            <a:rPr lang="es-CO" sz="900" b="1" kern="1200" dirty="0" smtClean="0"/>
            <a:t>Normatividad</a:t>
          </a:r>
        </a:p>
        <a:p>
          <a:pPr lvl="0" algn="ctr" defTabSz="400050">
            <a:lnSpc>
              <a:spcPct val="90000"/>
            </a:lnSpc>
            <a:spcBef>
              <a:spcPct val="0"/>
            </a:spcBef>
            <a:spcAft>
              <a:spcPct val="35000"/>
            </a:spcAft>
          </a:pPr>
          <a:r>
            <a:rPr lang="es-CO" sz="900" b="1" kern="1200" dirty="0" smtClean="0"/>
            <a:t>regulación</a:t>
          </a:r>
        </a:p>
        <a:p>
          <a:pPr lvl="0" algn="ctr" defTabSz="400050">
            <a:lnSpc>
              <a:spcPct val="90000"/>
            </a:lnSpc>
            <a:spcBef>
              <a:spcPct val="0"/>
            </a:spcBef>
            <a:spcAft>
              <a:spcPct val="35000"/>
            </a:spcAft>
          </a:pPr>
          <a:r>
            <a:rPr lang="es-CO" sz="900" b="1" kern="1200" dirty="0" smtClean="0"/>
            <a:t>Plan de desarrollo</a:t>
          </a:r>
        </a:p>
        <a:p>
          <a:pPr lvl="0" algn="ctr" defTabSz="400050">
            <a:lnSpc>
              <a:spcPct val="90000"/>
            </a:lnSpc>
            <a:spcBef>
              <a:spcPct val="0"/>
            </a:spcBef>
            <a:spcAft>
              <a:spcPct val="35000"/>
            </a:spcAft>
          </a:pPr>
          <a:r>
            <a:rPr lang="es-CO" sz="900" b="1" kern="1200" dirty="0" smtClean="0"/>
            <a:t>Nuevas leyes</a:t>
          </a:r>
        </a:p>
        <a:p>
          <a:pPr lvl="0" algn="ctr" defTabSz="400050">
            <a:lnSpc>
              <a:spcPct val="90000"/>
            </a:lnSpc>
            <a:spcBef>
              <a:spcPct val="0"/>
            </a:spcBef>
            <a:spcAft>
              <a:spcPct val="35000"/>
            </a:spcAft>
          </a:pPr>
          <a:r>
            <a:rPr lang="es-CO" sz="900" b="1" kern="1200" dirty="0" smtClean="0"/>
            <a:t>Factores de orden publico</a:t>
          </a:r>
          <a:endParaRPr lang="es-CO" sz="900" b="1" kern="1200" dirty="0"/>
        </a:p>
      </dsp:txBody>
      <dsp:txXfrm>
        <a:off x="2435899" y="1043694"/>
        <a:ext cx="1041755" cy="2941000"/>
      </dsp:txXfrm>
    </dsp:sp>
    <dsp:sp modelId="{629BA64E-66BF-4F78-A091-0A60D3B21457}">
      <dsp:nvSpPr>
        <dsp:cNvPr id="0" name=""/>
        <dsp:cNvSpPr/>
      </dsp:nvSpPr>
      <dsp:spPr>
        <a:xfrm>
          <a:off x="3603017" y="1011283"/>
          <a:ext cx="1106577" cy="3005822"/>
        </a:xfrm>
        <a:prstGeom prst="roundRect">
          <a:avLst>
            <a:gd name="adj" fmla="val 10000"/>
          </a:avLst>
        </a:prstGeom>
        <a:gradFill rotWithShape="0">
          <a:gsLst>
            <a:gs pos="0">
              <a:schemeClr val="accent5">
                <a:hueOff val="0"/>
                <a:satOff val="0"/>
                <a:lumOff val="0"/>
                <a:alphaOff val="0"/>
                <a:shade val="51000"/>
                <a:satMod val="130000"/>
              </a:schemeClr>
            </a:gs>
            <a:gs pos="80000">
              <a:schemeClr val="accent5">
                <a:hueOff val="0"/>
                <a:satOff val="0"/>
                <a:lumOff val="0"/>
                <a:alphaOff val="0"/>
                <a:shade val="93000"/>
                <a:satMod val="130000"/>
              </a:schemeClr>
            </a:gs>
            <a:gs pos="100000">
              <a:schemeClr val="accent5">
                <a:hueOff val="0"/>
                <a:satOff val="0"/>
                <a:lumOff val="0"/>
                <a:alphaOff val="0"/>
                <a:shade val="94000"/>
                <a:satMod val="135000"/>
              </a:schemeClr>
            </a:gs>
          </a:gsLst>
          <a:lin ang="16200000" scaled="0"/>
        </a:gradFill>
        <a:ln>
          <a:noFill/>
        </a:ln>
        <a:effectLst>
          <a:outerShdw blurRad="40000" dist="20000" dir="5400000" rotWithShape="0">
            <a:srgbClr val="000000">
              <a:alpha val="38000"/>
            </a:srgbClr>
          </a:outerShdw>
        </a:effectLst>
        <a:scene3d>
          <a:camera prst="orthographicFront"/>
          <a:lightRig rig="flat" dir="t"/>
        </a:scene3d>
        <a:sp3d prstMaterial="plastic">
          <a:bevelT w="120900" h="88900"/>
          <a:bevelB w="88900" h="31750" prst="angle"/>
        </a:sp3d>
      </dsp:spPr>
      <dsp:style>
        <a:lnRef idx="0">
          <a:scrgbClr r="0" g="0" b="0"/>
        </a:lnRef>
        <a:fillRef idx="3">
          <a:scrgbClr r="0" g="0" b="0"/>
        </a:fillRef>
        <a:effectRef idx="1">
          <a:scrgbClr r="0" g="0" b="0"/>
        </a:effectRef>
        <a:fontRef idx="minor">
          <a:schemeClr val="lt1"/>
        </a:fontRef>
      </dsp:style>
      <dsp:txBody>
        <a:bodyPr spcFirstLastPara="0" vert="horz" wrap="square" lIns="34290" tIns="34290" rIns="34290" bIns="34290" numCol="1" spcCol="1270" anchor="t" anchorCtr="0">
          <a:noAutofit/>
        </a:bodyPr>
        <a:lstStyle/>
        <a:p>
          <a:pPr lvl="0" algn="ctr" defTabSz="400050">
            <a:lnSpc>
              <a:spcPct val="90000"/>
            </a:lnSpc>
            <a:spcBef>
              <a:spcPct val="0"/>
            </a:spcBef>
            <a:spcAft>
              <a:spcPct val="35000"/>
            </a:spcAft>
          </a:pPr>
          <a:endParaRPr lang="es-CO" sz="900" b="1" i="0" u="sng" kern="1200" dirty="0" smtClean="0">
            <a:effectLst>
              <a:outerShdw blurRad="38100" dist="38100" dir="2700000" algn="tl">
                <a:srgbClr val="000000">
                  <a:alpha val="43137"/>
                </a:srgbClr>
              </a:outerShdw>
            </a:effectLst>
          </a:endParaRPr>
        </a:p>
        <a:p>
          <a:pPr lvl="0" algn="ctr" defTabSz="400050">
            <a:lnSpc>
              <a:spcPct val="90000"/>
            </a:lnSpc>
            <a:spcBef>
              <a:spcPct val="0"/>
            </a:spcBef>
            <a:spcAft>
              <a:spcPct val="35000"/>
            </a:spcAft>
          </a:pPr>
          <a:r>
            <a:rPr lang="es-CO" sz="900" b="1" i="0" u="sng" kern="1200" dirty="0" smtClean="0">
              <a:effectLst>
                <a:outerShdw blurRad="38100" dist="38100" dir="2700000" algn="tl">
                  <a:srgbClr val="000000">
                    <a:alpha val="43137"/>
                  </a:srgbClr>
                </a:outerShdw>
              </a:effectLst>
            </a:rPr>
            <a:t>Sociales</a:t>
          </a:r>
        </a:p>
        <a:p>
          <a:pPr lvl="0" algn="ctr" defTabSz="400050">
            <a:lnSpc>
              <a:spcPct val="90000"/>
            </a:lnSpc>
            <a:spcBef>
              <a:spcPct val="0"/>
            </a:spcBef>
            <a:spcAft>
              <a:spcPct val="35000"/>
            </a:spcAft>
          </a:pPr>
          <a:endParaRPr lang="es-CO" sz="900" b="1" kern="1200" dirty="0" smtClean="0">
            <a:effectLst>
              <a:outerShdw blurRad="38100" dist="38100" dir="2700000" algn="tl">
                <a:srgbClr val="000000">
                  <a:alpha val="43137"/>
                </a:srgbClr>
              </a:outerShdw>
            </a:effectLst>
          </a:endParaRPr>
        </a:p>
        <a:p>
          <a:pPr lvl="0" algn="ctr" defTabSz="400050">
            <a:lnSpc>
              <a:spcPct val="90000"/>
            </a:lnSpc>
            <a:spcBef>
              <a:spcPct val="0"/>
            </a:spcBef>
            <a:spcAft>
              <a:spcPct val="35000"/>
            </a:spcAft>
          </a:pPr>
          <a:r>
            <a:rPr lang="es-CO" sz="900" b="1" kern="1200" dirty="0" smtClean="0"/>
            <a:t>Demografía</a:t>
          </a:r>
        </a:p>
        <a:p>
          <a:pPr lvl="0" algn="ctr" defTabSz="400050">
            <a:lnSpc>
              <a:spcPct val="90000"/>
            </a:lnSpc>
            <a:spcBef>
              <a:spcPct val="0"/>
            </a:spcBef>
            <a:spcAft>
              <a:spcPct val="35000"/>
            </a:spcAft>
          </a:pPr>
          <a:r>
            <a:rPr lang="es-CO" sz="900" b="1" kern="1200" dirty="0" smtClean="0"/>
            <a:t>Responsabilidad social</a:t>
          </a:r>
        </a:p>
        <a:p>
          <a:pPr lvl="0" algn="ctr" defTabSz="400050">
            <a:lnSpc>
              <a:spcPct val="90000"/>
            </a:lnSpc>
            <a:spcBef>
              <a:spcPct val="0"/>
            </a:spcBef>
            <a:spcAft>
              <a:spcPct val="35000"/>
            </a:spcAft>
          </a:pPr>
          <a:r>
            <a:rPr lang="es-CO" sz="900" b="1" kern="1200" dirty="0" smtClean="0"/>
            <a:t>Terrorismo</a:t>
          </a:r>
        </a:p>
        <a:p>
          <a:pPr lvl="0" algn="ctr" defTabSz="400050">
            <a:lnSpc>
              <a:spcPct val="90000"/>
            </a:lnSpc>
            <a:spcBef>
              <a:spcPct val="0"/>
            </a:spcBef>
            <a:spcAft>
              <a:spcPct val="35000"/>
            </a:spcAft>
          </a:pPr>
          <a:r>
            <a:rPr lang="es-CO" sz="900" b="1" kern="1200" dirty="0" smtClean="0"/>
            <a:t>Subversión</a:t>
          </a:r>
        </a:p>
        <a:p>
          <a:pPr lvl="0" algn="ctr" defTabSz="400050">
            <a:lnSpc>
              <a:spcPct val="90000"/>
            </a:lnSpc>
            <a:spcBef>
              <a:spcPct val="0"/>
            </a:spcBef>
            <a:spcAft>
              <a:spcPct val="35000"/>
            </a:spcAft>
          </a:pPr>
          <a:r>
            <a:rPr lang="es-CO" sz="900" b="1" kern="1200" dirty="0" smtClean="0"/>
            <a:t>Costumbres y cultura</a:t>
          </a:r>
        </a:p>
        <a:p>
          <a:pPr lvl="0" algn="ctr" defTabSz="400050">
            <a:lnSpc>
              <a:spcPct val="90000"/>
            </a:lnSpc>
            <a:spcBef>
              <a:spcPct val="0"/>
            </a:spcBef>
            <a:spcAft>
              <a:spcPct val="35000"/>
            </a:spcAft>
          </a:pPr>
          <a:r>
            <a:rPr lang="es-CO" sz="900" b="1" kern="1200" dirty="0" smtClean="0"/>
            <a:t>Nivel de educación</a:t>
          </a:r>
        </a:p>
        <a:p>
          <a:pPr lvl="0" algn="ctr" defTabSz="400050">
            <a:lnSpc>
              <a:spcPct val="90000"/>
            </a:lnSpc>
            <a:spcBef>
              <a:spcPct val="0"/>
            </a:spcBef>
            <a:spcAft>
              <a:spcPct val="35000"/>
            </a:spcAft>
          </a:pPr>
          <a:r>
            <a:rPr lang="es-CO" sz="900" b="1" kern="1200" dirty="0" smtClean="0"/>
            <a:t>Necesidades de la comunidad</a:t>
          </a:r>
        </a:p>
        <a:p>
          <a:pPr lvl="0" algn="ctr" defTabSz="400050">
            <a:lnSpc>
              <a:spcPct val="90000"/>
            </a:lnSpc>
            <a:spcBef>
              <a:spcPct val="0"/>
            </a:spcBef>
            <a:spcAft>
              <a:spcPct val="35000"/>
            </a:spcAft>
          </a:pPr>
          <a:r>
            <a:rPr lang="es-CO" sz="900" b="1" kern="1200" dirty="0" smtClean="0"/>
            <a:t>Desempleo</a:t>
          </a:r>
        </a:p>
        <a:p>
          <a:pPr lvl="0" algn="ctr" defTabSz="400050">
            <a:lnSpc>
              <a:spcPct val="90000"/>
            </a:lnSpc>
            <a:spcBef>
              <a:spcPct val="0"/>
            </a:spcBef>
            <a:spcAft>
              <a:spcPct val="35000"/>
            </a:spcAft>
          </a:pPr>
          <a:r>
            <a:rPr lang="es-CO" sz="900" b="1" kern="1200" dirty="0" smtClean="0"/>
            <a:t>Desplazamiento</a:t>
          </a:r>
          <a:endParaRPr lang="es-CO" sz="900" b="1" kern="1200" dirty="0"/>
        </a:p>
      </dsp:txBody>
      <dsp:txXfrm>
        <a:off x="3635428" y="1043694"/>
        <a:ext cx="1041755" cy="2941000"/>
      </dsp:txXfrm>
    </dsp:sp>
    <dsp:sp modelId="{D850C32E-EEFA-4B08-8AD9-AEC80D23E8C8}">
      <dsp:nvSpPr>
        <dsp:cNvPr id="0" name=""/>
        <dsp:cNvSpPr/>
      </dsp:nvSpPr>
      <dsp:spPr>
        <a:xfrm>
          <a:off x="4802547" y="1011283"/>
          <a:ext cx="1106577" cy="3005822"/>
        </a:xfrm>
        <a:prstGeom prst="roundRect">
          <a:avLst>
            <a:gd name="adj" fmla="val 10000"/>
          </a:avLst>
        </a:prstGeom>
        <a:gradFill rotWithShape="0">
          <a:gsLst>
            <a:gs pos="0">
              <a:schemeClr val="accent5">
                <a:hueOff val="0"/>
                <a:satOff val="0"/>
                <a:lumOff val="0"/>
                <a:alphaOff val="0"/>
                <a:shade val="51000"/>
                <a:satMod val="130000"/>
              </a:schemeClr>
            </a:gs>
            <a:gs pos="80000">
              <a:schemeClr val="accent5">
                <a:hueOff val="0"/>
                <a:satOff val="0"/>
                <a:lumOff val="0"/>
                <a:alphaOff val="0"/>
                <a:shade val="93000"/>
                <a:satMod val="130000"/>
              </a:schemeClr>
            </a:gs>
            <a:gs pos="100000">
              <a:schemeClr val="accent5">
                <a:hueOff val="0"/>
                <a:satOff val="0"/>
                <a:lumOff val="0"/>
                <a:alphaOff val="0"/>
                <a:shade val="94000"/>
                <a:satMod val="135000"/>
              </a:schemeClr>
            </a:gs>
          </a:gsLst>
          <a:lin ang="16200000" scaled="0"/>
        </a:gradFill>
        <a:ln>
          <a:noFill/>
        </a:ln>
        <a:effectLst>
          <a:outerShdw blurRad="40000" dist="20000" dir="5400000" rotWithShape="0">
            <a:srgbClr val="000000">
              <a:alpha val="38000"/>
            </a:srgbClr>
          </a:outerShdw>
        </a:effectLst>
        <a:scene3d>
          <a:camera prst="orthographicFront"/>
          <a:lightRig rig="flat" dir="t"/>
        </a:scene3d>
        <a:sp3d prstMaterial="plastic">
          <a:bevelT w="120900" h="88900"/>
          <a:bevelB w="88900" h="31750" prst="angle"/>
        </a:sp3d>
      </dsp:spPr>
      <dsp:style>
        <a:lnRef idx="0">
          <a:scrgbClr r="0" g="0" b="0"/>
        </a:lnRef>
        <a:fillRef idx="3">
          <a:scrgbClr r="0" g="0" b="0"/>
        </a:fillRef>
        <a:effectRef idx="1">
          <a:scrgbClr r="0" g="0" b="0"/>
        </a:effectRef>
        <a:fontRef idx="minor">
          <a:schemeClr val="lt1"/>
        </a:fontRef>
      </dsp:style>
      <dsp:txBody>
        <a:bodyPr spcFirstLastPara="0" vert="horz" wrap="square" lIns="34290" tIns="34290" rIns="34290" bIns="34290" numCol="1" spcCol="1270" anchor="t" anchorCtr="0">
          <a:noAutofit/>
        </a:bodyPr>
        <a:lstStyle/>
        <a:p>
          <a:pPr lvl="0" algn="ctr" defTabSz="400050">
            <a:lnSpc>
              <a:spcPct val="90000"/>
            </a:lnSpc>
            <a:spcBef>
              <a:spcPct val="0"/>
            </a:spcBef>
            <a:spcAft>
              <a:spcPct val="35000"/>
            </a:spcAft>
          </a:pPr>
          <a:endParaRPr lang="es-CO" sz="900" b="1" u="sng" kern="1200" dirty="0" smtClean="0">
            <a:effectLst>
              <a:outerShdw blurRad="38100" dist="38100" dir="2700000" algn="tl">
                <a:srgbClr val="000000">
                  <a:alpha val="43137"/>
                </a:srgbClr>
              </a:outerShdw>
            </a:effectLst>
          </a:endParaRPr>
        </a:p>
        <a:p>
          <a:pPr lvl="0" algn="ctr" defTabSz="400050">
            <a:lnSpc>
              <a:spcPct val="90000"/>
            </a:lnSpc>
            <a:spcBef>
              <a:spcPct val="0"/>
            </a:spcBef>
            <a:spcAft>
              <a:spcPct val="35000"/>
            </a:spcAft>
          </a:pPr>
          <a:r>
            <a:rPr lang="es-CO" sz="900" b="1" u="sng" kern="1200" dirty="0" smtClean="0">
              <a:effectLst>
                <a:outerShdw blurRad="38100" dist="38100" dir="2700000" algn="tl">
                  <a:srgbClr val="000000">
                    <a:alpha val="43137"/>
                  </a:srgbClr>
                </a:outerShdw>
              </a:effectLst>
            </a:rPr>
            <a:t>Tecnología</a:t>
          </a:r>
        </a:p>
        <a:p>
          <a:pPr lvl="0" algn="ctr" defTabSz="400050">
            <a:lnSpc>
              <a:spcPct val="90000"/>
            </a:lnSpc>
            <a:spcBef>
              <a:spcPct val="0"/>
            </a:spcBef>
            <a:spcAft>
              <a:spcPct val="35000"/>
            </a:spcAft>
          </a:pPr>
          <a:endParaRPr lang="es-CO" sz="900" b="0" kern="1200" dirty="0" smtClean="0">
            <a:effectLst>
              <a:outerShdw blurRad="38100" dist="38100" dir="2700000" algn="tl">
                <a:srgbClr val="000000">
                  <a:alpha val="43137"/>
                </a:srgbClr>
              </a:outerShdw>
            </a:effectLst>
          </a:endParaRPr>
        </a:p>
        <a:p>
          <a:pPr lvl="0" algn="ctr" defTabSz="400050">
            <a:lnSpc>
              <a:spcPct val="90000"/>
            </a:lnSpc>
            <a:spcBef>
              <a:spcPct val="0"/>
            </a:spcBef>
            <a:spcAft>
              <a:spcPct val="35000"/>
            </a:spcAft>
          </a:pPr>
          <a:r>
            <a:rPr lang="es-CO" sz="900" b="1" kern="1200" dirty="0" smtClean="0"/>
            <a:t>Interrupciones</a:t>
          </a:r>
        </a:p>
        <a:p>
          <a:pPr lvl="0" algn="ctr" defTabSz="400050">
            <a:lnSpc>
              <a:spcPct val="90000"/>
            </a:lnSpc>
            <a:spcBef>
              <a:spcPct val="0"/>
            </a:spcBef>
            <a:spcAft>
              <a:spcPct val="35000"/>
            </a:spcAft>
          </a:pPr>
          <a:r>
            <a:rPr lang="es-CO" sz="900" b="1" kern="1200" dirty="0" smtClean="0"/>
            <a:t>Comercio electrónico</a:t>
          </a:r>
        </a:p>
        <a:p>
          <a:pPr lvl="0" algn="ctr" defTabSz="400050">
            <a:lnSpc>
              <a:spcPct val="90000"/>
            </a:lnSpc>
            <a:spcBef>
              <a:spcPct val="0"/>
            </a:spcBef>
            <a:spcAft>
              <a:spcPct val="35000"/>
            </a:spcAft>
          </a:pPr>
          <a:r>
            <a:rPr lang="es-CO" sz="900" b="1" kern="1200" dirty="0" smtClean="0"/>
            <a:t>Datos externos</a:t>
          </a:r>
        </a:p>
        <a:p>
          <a:pPr lvl="0" algn="ctr" defTabSz="400050">
            <a:lnSpc>
              <a:spcPct val="90000"/>
            </a:lnSpc>
            <a:spcBef>
              <a:spcPct val="0"/>
            </a:spcBef>
            <a:spcAft>
              <a:spcPct val="35000"/>
            </a:spcAft>
          </a:pPr>
          <a:r>
            <a:rPr lang="es-CO" sz="900" b="1" kern="1200" dirty="0" smtClean="0"/>
            <a:t>Tecnología emergente</a:t>
          </a:r>
        </a:p>
        <a:p>
          <a:pPr lvl="0" algn="ctr" defTabSz="400050">
            <a:lnSpc>
              <a:spcPct val="90000"/>
            </a:lnSpc>
            <a:spcBef>
              <a:spcPct val="0"/>
            </a:spcBef>
            <a:spcAft>
              <a:spcPct val="35000"/>
            </a:spcAft>
          </a:pPr>
          <a:r>
            <a:rPr lang="es-CO" sz="900" b="1" kern="1200" dirty="0" smtClean="0"/>
            <a:t>Nuevos desarrollos</a:t>
          </a:r>
          <a:endParaRPr lang="es-CO" sz="900" b="1" kern="1200" dirty="0"/>
        </a:p>
      </dsp:txBody>
      <dsp:txXfrm>
        <a:off x="4834958" y="1043694"/>
        <a:ext cx="1041755" cy="2941000"/>
      </dsp:txXfrm>
    </dsp:sp>
    <dsp:sp modelId="{BA7A9361-3174-4BFD-9E28-63F6E1262419}">
      <dsp:nvSpPr>
        <dsp:cNvPr id="0" name=""/>
        <dsp:cNvSpPr/>
      </dsp:nvSpPr>
      <dsp:spPr>
        <a:xfrm>
          <a:off x="6095029" y="1121"/>
          <a:ext cx="4705165" cy="557550"/>
        </a:xfrm>
        <a:prstGeom prst="roundRect">
          <a:avLst>
            <a:gd name="adj" fmla="val 10000"/>
          </a:avLst>
        </a:prstGeom>
        <a:gradFill rotWithShape="0">
          <a:gsLst>
            <a:gs pos="0">
              <a:schemeClr val="accent3">
                <a:hueOff val="0"/>
                <a:satOff val="0"/>
                <a:lumOff val="0"/>
                <a:alphaOff val="0"/>
                <a:shade val="51000"/>
                <a:satMod val="130000"/>
              </a:schemeClr>
            </a:gs>
            <a:gs pos="80000">
              <a:schemeClr val="accent3">
                <a:hueOff val="0"/>
                <a:satOff val="0"/>
                <a:lumOff val="0"/>
                <a:alphaOff val="0"/>
                <a:shade val="93000"/>
                <a:satMod val="130000"/>
              </a:schemeClr>
            </a:gs>
            <a:gs pos="100000">
              <a:schemeClr val="accent3">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flat" dir="t"/>
        </a:scene3d>
        <a:sp3d prstMaterial="plastic">
          <a:bevelT w="120900" h="88900"/>
          <a:bevelB w="88900" h="31750" prst="angle"/>
        </a:sp3d>
      </dsp:spPr>
      <dsp:style>
        <a:lnRef idx="0">
          <a:scrgbClr r="0" g="0" b="0"/>
        </a:lnRef>
        <a:fillRef idx="3">
          <a:scrgbClr r="0" g="0" b="0"/>
        </a:fillRef>
        <a:effectRef idx="2">
          <a:scrgbClr r="0" g="0" b="0"/>
        </a:effectRef>
        <a:fontRef idx="minor">
          <a:schemeClr val="lt1"/>
        </a:fontRef>
      </dsp:style>
      <dsp:txBody>
        <a:bodyPr spcFirstLastPara="0" vert="horz" wrap="square" lIns="106680" tIns="106680" rIns="106680" bIns="106680" numCol="1" spcCol="1270" anchor="ctr" anchorCtr="0">
          <a:noAutofit/>
        </a:bodyPr>
        <a:lstStyle/>
        <a:p>
          <a:pPr lvl="0" algn="ctr" defTabSz="1244600">
            <a:lnSpc>
              <a:spcPct val="90000"/>
            </a:lnSpc>
            <a:spcBef>
              <a:spcPct val="0"/>
            </a:spcBef>
            <a:spcAft>
              <a:spcPct val="35000"/>
            </a:spcAft>
          </a:pPr>
          <a:r>
            <a:rPr lang="es-CO" sz="2800" b="1" kern="1200" dirty="0" smtClean="0">
              <a:effectLst>
                <a:outerShdw blurRad="38100" dist="38100" dir="2700000" algn="tl">
                  <a:srgbClr val="000000">
                    <a:alpha val="43137"/>
                  </a:srgbClr>
                </a:outerShdw>
              </a:effectLst>
            </a:rPr>
            <a:t>FACTORES INTERNOS</a:t>
          </a:r>
          <a:endParaRPr lang="es-CO" sz="2800" b="1" kern="1200" dirty="0">
            <a:effectLst>
              <a:outerShdw blurRad="38100" dist="38100" dir="2700000" algn="tl">
                <a:srgbClr val="000000">
                  <a:alpha val="43137"/>
                </a:srgbClr>
              </a:outerShdw>
            </a:effectLst>
          </a:endParaRPr>
        </a:p>
      </dsp:txBody>
      <dsp:txXfrm>
        <a:off x="6111359" y="17451"/>
        <a:ext cx="4672505" cy="524890"/>
      </dsp:txXfrm>
    </dsp:sp>
    <dsp:sp modelId="{7A2DFE16-6C1F-4F10-97DD-3E1A54EDD18F}">
      <dsp:nvSpPr>
        <dsp:cNvPr id="0" name=""/>
        <dsp:cNvSpPr/>
      </dsp:nvSpPr>
      <dsp:spPr>
        <a:xfrm>
          <a:off x="6095029" y="1011283"/>
          <a:ext cx="1106577" cy="3005822"/>
        </a:xfrm>
        <a:prstGeom prst="roundRect">
          <a:avLst>
            <a:gd name="adj" fmla="val 10000"/>
          </a:avLst>
        </a:prstGeom>
        <a:gradFill rotWithShape="0">
          <a:gsLst>
            <a:gs pos="0">
              <a:schemeClr val="accent5">
                <a:hueOff val="0"/>
                <a:satOff val="0"/>
                <a:lumOff val="0"/>
                <a:alphaOff val="0"/>
                <a:shade val="51000"/>
                <a:satMod val="130000"/>
              </a:schemeClr>
            </a:gs>
            <a:gs pos="80000">
              <a:schemeClr val="accent5">
                <a:hueOff val="0"/>
                <a:satOff val="0"/>
                <a:lumOff val="0"/>
                <a:alphaOff val="0"/>
                <a:shade val="93000"/>
                <a:satMod val="130000"/>
              </a:schemeClr>
            </a:gs>
            <a:gs pos="100000">
              <a:schemeClr val="accent5">
                <a:hueOff val="0"/>
                <a:satOff val="0"/>
                <a:lumOff val="0"/>
                <a:alphaOff val="0"/>
                <a:shade val="94000"/>
                <a:satMod val="135000"/>
              </a:schemeClr>
            </a:gs>
          </a:gsLst>
          <a:lin ang="16200000" scaled="0"/>
        </a:gradFill>
        <a:ln>
          <a:noFill/>
        </a:ln>
        <a:effectLst>
          <a:outerShdw blurRad="40000" dist="20000" dir="5400000" rotWithShape="0">
            <a:srgbClr val="000000">
              <a:alpha val="38000"/>
            </a:srgbClr>
          </a:outerShdw>
        </a:effectLst>
        <a:scene3d>
          <a:camera prst="orthographicFront"/>
          <a:lightRig rig="flat" dir="t"/>
        </a:scene3d>
        <a:sp3d prstMaterial="plastic">
          <a:bevelT w="120900" h="88900"/>
          <a:bevelB w="88900" h="31750" prst="angle"/>
        </a:sp3d>
      </dsp:spPr>
      <dsp:style>
        <a:lnRef idx="0">
          <a:scrgbClr r="0" g="0" b="0"/>
        </a:lnRef>
        <a:fillRef idx="3">
          <a:scrgbClr r="0" g="0" b="0"/>
        </a:fillRef>
        <a:effectRef idx="1">
          <a:scrgbClr r="0" g="0" b="0"/>
        </a:effectRef>
        <a:fontRef idx="minor">
          <a:schemeClr val="lt1"/>
        </a:fontRef>
      </dsp:style>
      <dsp:txBody>
        <a:bodyPr spcFirstLastPara="0" vert="horz" wrap="square" lIns="34290" tIns="34290" rIns="34290" bIns="34290" numCol="1" spcCol="1270" anchor="t" anchorCtr="0">
          <a:noAutofit/>
        </a:bodyPr>
        <a:lstStyle/>
        <a:p>
          <a:pPr lvl="0" algn="ctr" defTabSz="400050">
            <a:lnSpc>
              <a:spcPct val="90000"/>
            </a:lnSpc>
            <a:spcBef>
              <a:spcPct val="0"/>
            </a:spcBef>
            <a:spcAft>
              <a:spcPct val="35000"/>
            </a:spcAft>
          </a:pPr>
          <a:endParaRPr lang="es-CO" sz="900" b="1" u="sng" kern="1200" dirty="0" smtClean="0">
            <a:effectLst>
              <a:outerShdw blurRad="38100" dist="38100" dir="2700000" algn="tl">
                <a:srgbClr val="000000">
                  <a:alpha val="43137"/>
                </a:srgbClr>
              </a:outerShdw>
            </a:effectLst>
          </a:endParaRPr>
        </a:p>
        <a:p>
          <a:pPr lvl="0" algn="ctr" defTabSz="400050">
            <a:lnSpc>
              <a:spcPct val="90000"/>
            </a:lnSpc>
            <a:spcBef>
              <a:spcPct val="0"/>
            </a:spcBef>
            <a:spcAft>
              <a:spcPct val="35000"/>
            </a:spcAft>
          </a:pPr>
          <a:r>
            <a:rPr lang="es-CO" sz="900" b="1" u="sng" kern="1200" dirty="0" smtClean="0">
              <a:effectLst>
                <a:outerShdw blurRad="38100" dist="38100" dir="2700000" algn="tl">
                  <a:srgbClr val="000000">
                    <a:alpha val="43137"/>
                  </a:srgbClr>
                </a:outerShdw>
              </a:effectLst>
            </a:rPr>
            <a:t>Infraestructura</a:t>
          </a:r>
        </a:p>
        <a:p>
          <a:pPr lvl="0" algn="ctr" defTabSz="400050">
            <a:lnSpc>
              <a:spcPct val="90000"/>
            </a:lnSpc>
            <a:spcBef>
              <a:spcPct val="0"/>
            </a:spcBef>
            <a:spcAft>
              <a:spcPct val="35000"/>
            </a:spcAft>
          </a:pPr>
          <a:r>
            <a:rPr lang="es-CO" sz="900" b="0" kern="1200" dirty="0" smtClean="0">
              <a:effectLst>
                <a:outerShdw blurRad="38100" dist="38100" dir="2700000" algn="tl">
                  <a:srgbClr val="000000">
                    <a:alpha val="43137"/>
                  </a:srgbClr>
                </a:outerShdw>
              </a:effectLst>
            </a:rPr>
            <a:t> </a:t>
          </a:r>
        </a:p>
        <a:p>
          <a:pPr lvl="0" algn="ctr" defTabSz="400050">
            <a:lnSpc>
              <a:spcPct val="90000"/>
            </a:lnSpc>
            <a:spcBef>
              <a:spcPct val="0"/>
            </a:spcBef>
            <a:spcAft>
              <a:spcPct val="35000"/>
            </a:spcAft>
          </a:pPr>
          <a:r>
            <a:rPr lang="es-CO" sz="900" b="1" kern="1200" dirty="0" smtClean="0"/>
            <a:t>Instalaciones</a:t>
          </a:r>
        </a:p>
        <a:p>
          <a:pPr lvl="0" algn="ctr" defTabSz="400050">
            <a:lnSpc>
              <a:spcPct val="90000"/>
            </a:lnSpc>
            <a:spcBef>
              <a:spcPct val="0"/>
            </a:spcBef>
            <a:spcAft>
              <a:spcPct val="35000"/>
            </a:spcAft>
          </a:pPr>
          <a:r>
            <a:rPr lang="es-CO" sz="900" b="1" kern="1200" dirty="0" smtClean="0"/>
            <a:t>Tecnológica</a:t>
          </a:r>
        </a:p>
        <a:p>
          <a:pPr lvl="0" algn="ctr" defTabSz="400050">
            <a:lnSpc>
              <a:spcPct val="90000"/>
            </a:lnSpc>
            <a:spcBef>
              <a:spcPct val="0"/>
            </a:spcBef>
            <a:spcAft>
              <a:spcPct val="35000"/>
            </a:spcAft>
          </a:pPr>
          <a:r>
            <a:rPr lang="es-CO" sz="900" b="1" kern="1200" dirty="0" smtClean="0"/>
            <a:t>Transporte</a:t>
          </a:r>
        </a:p>
        <a:p>
          <a:pPr lvl="0" algn="ctr" defTabSz="400050">
            <a:lnSpc>
              <a:spcPct val="90000"/>
            </a:lnSpc>
            <a:spcBef>
              <a:spcPct val="0"/>
            </a:spcBef>
            <a:spcAft>
              <a:spcPct val="35000"/>
            </a:spcAft>
          </a:pPr>
          <a:r>
            <a:rPr lang="es-CO" sz="900" b="1" kern="1200" dirty="0" smtClean="0"/>
            <a:t>Comunicación</a:t>
          </a:r>
        </a:p>
        <a:p>
          <a:pPr lvl="0" algn="ctr" defTabSz="400050">
            <a:lnSpc>
              <a:spcPct val="90000"/>
            </a:lnSpc>
            <a:spcBef>
              <a:spcPct val="0"/>
            </a:spcBef>
            <a:spcAft>
              <a:spcPct val="35000"/>
            </a:spcAft>
          </a:pPr>
          <a:r>
            <a:rPr lang="es-CO" sz="900" b="1" kern="1200" dirty="0" smtClean="0"/>
            <a:t> Mantenimiento</a:t>
          </a:r>
        </a:p>
        <a:p>
          <a:pPr lvl="0" algn="ctr" defTabSz="400050">
            <a:lnSpc>
              <a:spcPct val="90000"/>
            </a:lnSpc>
            <a:spcBef>
              <a:spcPct val="0"/>
            </a:spcBef>
            <a:spcAft>
              <a:spcPct val="35000"/>
            </a:spcAft>
          </a:pPr>
          <a:r>
            <a:rPr lang="es-CO" sz="900" b="1" kern="1200" dirty="0" smtClean="0"/>
            <a:t>Recursos económicos</a:t>
          </a:r>
        </a:p>
        <a:p>
          <a:pPr lvl="0" algn="ctr" defTabSz="400050">
            <a:lnSpc>
              <a:spcPct val="90000"/>
            </a:lnSpc>
            <a:spcBef>
              <a:spcPct val="0"/>
            </a:spcBef>
            <a:spcAft>
              <a:spcPct val="35000"/>
            </a:spcAft>
          </a:pPr>
          <a:r>
            <a:rPr lang="es-CO" sz="900" b="1" kern="1200" dirty="0" smtClean="0"/>
            <a:t>Disponibilidad de activos</a:t>
          </a:r>
        </a:p>
        <a:p>
          <a:pPr lvl="0" algn="ctr" defTabSz="400050">
            <a:lnSpc>
              <a:spcPct val="90000"/>
            </a:lnSpc>
            <a:spcBef>
              <a:spcPct val="0"/>
            </a:spcBef>
            <a:spcAft>
              <a:spcPct val="35000"/>
            </a:spcAft>
          </a:pPr>
          <a:r>
            <a:rPr lang="es-CO" sz="900" b="1" kern="1200" dirty="0" smtClean="0"/>
            <a:t>Capacidad de los activos</a:t>
          </a:r>
        </a:p>
        <a:p>
          <a:pPr lvl="0" algn="ctr" defTabSz="400050">
            <a:lnSpc>
              <a:spcPct val="90000"/>
            </a:lnSpc>
            <a:spcBef>
              <a:spcPct val="0"/>
            </a:spcBef>
            <a:spcAft>
              <a:spcPct val="35000"/>
            </a:spcAft>
          </a:pPr>
          <a:r>
            <a:rPr lang="es-CO" sz="900" b="1" kern="1200" dirty="0" smtClean="0"/>
            <a:t>Acceso al capita</a:t>
          </a:r>
          <a:r>
            <a:rPr lang="es-CO" sz="900" b="0" kern="1200" dirty="0" smtClean="0"/>
            <a:t>l</a:t>
          </a:r>
          <a:endParaRPr lang="es-CO" sz="900" b="0" kern="1200" dirty="0"/>
        </a:p>
      </dsp:txBody>
      <dsp:txXfrm>
        <a:off x="6127440" y="1043694"/>
        <a:ext cx="1041755" cy="2941000"/>
      </dsp:txXfrm>
    </dsp:sp>
    <dsp:sp modelId="{2678CE35-BA44-488B-9EF0-7071D347FA9E}">
      <dsp:nvSpPr>
        <dsp:cNvPr id="0" name=""/>
        <dsp:cNvSpPr/>
      </dsp:nvSpPr>
      <dsp:spPr>
        <a:xfrm>
          <a:off x="7294558" y="1011283"/>
          <a:ext cx="1106577" cy="3005822"/>
        </a:xfrm>
        <a:prstGeom prst="roundRect">
          <a:avLst>
            <a:gd name="adj" fmla="val 10000"/>
          </a:avLst>
        </a:prstGeom>
        <a:gradFill rotWithShape="0">
          <a:gsLst>
            <a:gs pos="0">
              <a:schemeClr val="accent5">
                <a:hueOff val="0"/>
                <a:satOff val="0"/>
                <a:lumOff val="0"/>
                <a:alphaOff val="0"/>
                <a:shade val="51000"/>
                <a:satMod val="130000"/>
              </a:schemeClr>
            </a:gs>
            <a:gs pos="80000">
              <a:schemeClr val="accent5">
                <a:hueOff val="0"/>
                <a:satOff val="0"/>
                <a:lumOff val="0"/>
                <a:alphaOff val="0"/>
                <a:shade val="93000"/>
                <a:satMod val="130000"/>
              </a:schemeClr>
            </a:gs>
            <a:gs pos="100000">
              <a:schemeClr val="accent5">
                <a:hueOff val="0"/>
                <a:satOff val="0"/>
                <a:lumOff val="0"/>
                <a:alphaOff val="0"/>
                <a:shade val="94000"/>
                <a:satMod val="135000"/>
              </a:schemeClr>
            </a:gs>
          </a:gsLst>
          <a:lin ang="16200000" scaled="0"/>
        </a:gradFill>
        <a:ln>
          <a:noFill/>
        </a:ln>
        <a:effectLst>
          <a:outerShdw blurRad="40000" dist="20000" dir="5400000" rotWithShape="0">
            <a:srgbClr val="000000">
              <a:alpha val="38000"/>
            </a:srgbClr>
          </a:outerShdw>
        </a:effectLst>
        <a:scene3d>
          <a:camera prst="orthographicFront"/>
          <a:lightRig rig="flat" dir="t"/>
        </a:scene3d>
        <a:sp3d prstMaterial="plastic">
          <a:bevelT w="120900" h="88900"/>
          <a:bevelB w="88900" h="31750" prst="angle"/>
        </a:sp3d>
      </dsp:spPr>
      <dsp:style>
        <a:lnRef idx="0">
          <a:scrgbClr r="0" g="0" b="0"/>
        </a:lnRef>
        <a:fillRef idx="3">
          <a:scrgbClr r="0" g="0" b="0"/>
        </a:fillRef>
        <a:effectRef idx="1">
          <a:scrgbClr r="0" g="0" b="0"/>
        </a:effectRef>
        <a:fontRef idx="minor">
          <a:schemeClr val="lt1"/>
        </a:fontRef>
      </dsp:style>
      <dsp:txBody>
        <a:bodyPr spcFirstLastPara="0" vert="horz" wrap="square" lIns="34290" tIns="34290" rIns="34290" bIns="34290" numCol="1" spcCol="1270" anchor="t" anchorCtr="0">
          <a:noAutofit/>
        </a:bodyPr>
        <a:lstStyle/>
        <a:p>
          <a:pPr lvl="0" algn="ctr" defTabSz="400050">
            <a:lnSpc>
              <a:spcPct val="90000"/>
            </a:lnSpc>
            <a:spcBef>
              <a:spcPct val="0"/>
            </a:spcBef>
            <a:spcAft>
              <a:spcPct val="35000"/>
            </a:spcAft>
          </a:pPr>
          <a:endParaRPr lang="es-CO" sz="900" b="1" u="sng" kern="1200" dirty="0" smtClean="0">
            <a:effectLst>
              <a:outerShdw blurRad="38100" dist="38100" dir="2700000" algn="tl">
                <a:srgbClr val="000000">
                  <a:alpha val="43137"/>
                </a:srgbClr>
              </a:outerShdw>
            </a:effectLst>
          </a:endParaRPr>
        </a:p>
        <a:p>
          <a:pPr lvl="0" algn="ctr" defTabSz="400050">
            <a:lnSpc>
              <a:spcPct val="90000"/>
            </a:lnSpc>
            <a:spcBef>
              <a:spcPct val="0"/>
            </a:spcBef>
            <a:spcAft>
              <a:spcPct val="35000"/>
            </a:spcAft>
          </a:pPr>
          <a:r>
            <a:rPr lang="es-CO" sz="900" b="1" u="sng" kern="1200" dirty="0" smtClean="0">
              <a:effectLst>
                <a:outerShdw blurRad="38100" dist="38100" dir="2700000" algn="tl">
                  <a:srgbClr val="000000">
                    <a:alpha val="43137"/>
                  </a:srgbClr>
                </a:outerShdw>
              </a:effectLst>
            </a:rPr>
            <a:t>Personal</a:t>
          </a:r>
        </a:p>
        <a:p>
          <a:pPr lvl="0" algn="ctr" defTabSz="400050">
            <a:lnSpc>
              <a:spcPct val="90000"/>
            </a:lnSpc>
            <a:spcBef>
              <a:spcPct val="0"/>
            </a:spcBef>
            <a:spcAft>
              <a:spcPct val="35000"/>
            </a:spcAft>
          </a:pPr>
          <a:endParaRPr lang="es-CO" sz="900" b="0" kern="1200" dirty="0" smtClean="0">
            <a:effectLst>
              <a:outerShdw blurRad="38100" dist="38100" dir="2700000" algn="tl">
                <a:srgbClr val="000000">
                  <a:alpha val="43137"/>
                </a:srgbClr>
              </a:outerShdw>
            </a:effectLst>
          </a:endParaRPr>
        </a:p>
        <a:p>
          <a:pPr lvl="0" algn="ctr" defTabSz="400050">
            <a:lnSpc>
              <a:spcPct val="90000"/>
            </a:lnSpc>
            <a:spcBef>
              <a:spcPct val="0"/>
            </a:spcBef>
            <a:spcAft>
              <a:spcPct val="35000"/>
            </a:spcAft>
          </a:pPr>
          <a:r>
            <a:rPr lang="es-CO" sz="900" b="1" kern="1200" dirty="0" smtClean="0"/>
            <a:t>Competencias</a:t>
          </a:r>
        </a:p>
        <a:p>
          <a:pPr lvl="0" algn="ctr" defTabSz="400050">
            <a:lnSpc>
              <a:spcPct val="90000"/>
            </a:lnSpc>
            <a:spcBef>
              <a:spcPct val="0"/>
            </a:spcBef>
            <a:spcAft>
              <a:spcPct val="35000"/>
            </a:spcAft>
          </a:pPr>
          <a:r>
            <a:rPr lang="es-CO" sz="900" b="1" kern="1200" dirty="0" smtClean="0"/>
            <a:t>Instrucción y entrenamiento</a:t>
          </a:r>
        </a:p>
        <a:p>
          <a:pPr lvl="0" algn="ctr" defTabSz="400050">
            <a:lnSpc>
              <a:spcPct val="90000"/>
            </a:lnSpc>
            <a:spcBef>
              <a:spcPct val="0"/>
            </a:spcBef>
            <a:spcAft>
              <a:spcPct val="35000"/>
            </a:spcAft>
          </a:pPr>
          <a:r>
            <a:rPr lang="es-CO" sz="900" b="1" kern="1200" dirty="0" smtClean="0"/>
            <a:t>Capacitación</a:t>
          </a:r>
        </a:p>
        <a:p>
          <a:pPr lvl="0" algn="ctr" defTabSz="400050">
            <a:lnSpc>
              <a:spcPct val="90000"/>
            </a:lnSpc>
            <a:spcBef>
              <a:spcPct val="0"/>
            </a:spcBef>
            <a:spcAft>
              <a:spcPct val="35000"/>
            </a:spcAft>
          </a:pPr>
          <a:r>
            <a:rPr lang="es-CO" sz="900" b="1" kern="1200" dirty="0" smtClean="0"/>
            <a:t>Seguridad social</a:t>
          </a:r>
        </a:p>
        <a:p>
          <a:pPr lvl="0" algn="ctr" defTabSz="400050">
            <a:lnSpc>
              <a:spcPct val="90000"/>
            </a:lnSpc>
            <a:spcBef>
              <a:spcPct val="0"/>
            </a:spcBef>
            <a:spcAft>
              <a:spcPct val="35000"/>
            </a:spcAft>
          </a:pPr>
          <a:r>
            <a:rPr lang="es-CO" sz="900" b="1" kern="1200" dirty="0" smtClean="0"/>
            <a:t>Seguridad industrial</a:t>
          </a:r>
        </a:p>
        <a:p>
          <a:pPr lvl="0" algn="ctr" defTabSz="400050">
            <a:lnSpc>
              <a:spcPct val="90000"/>
            </a:lnSpc>
            <a:spcBef>
              <a:spcPct val="0"/>
            </a:spcBef>
            <a:spcAft>
              <a:spcPct val="35000"/>
            </a:spcAft>
          </a:pPr>
          <a:r>
            <a:rPr lang="es-CO" sz="900" b="1" kern="1200" dirty="0" smtClean="0"/>
            <a:t>Salud</a:t>
          </a:r>
          <a:endParaRPr lang="es-CO" sz="900" b="1" kern="1200" dirty="0"/>
        </a:p>
      </dsp:txBody>
      <dsp:txXfrm>
        <a:off x="7326969" y="1043694"/>
        <a:ext cx="1041755" cy="2941000"/>
      </dsp:txXfrm>
    </dsp:sp>
    <dsp:sp modelId="{5622210C-BFA2-4F1C-8896-EEB48F5FD18F}">
      <dsp:nvSpPr>
        <dsp:cNvPr id="0" name=""/>
        <dsp:cNvSpPr/>
      </dsp:nvSpPr>
      <dsp:spPr>
        <a:xfrm>
          <a:off x="8494088" y="1011283"/>
          <a:ext cx="1106577" cy="3005822"/>
        </a:xfrm>
        <a:prstGeom prst="roundRect">
          <a:avLst>
            <a:gd name="adj" fmla="val 10000"/>
          </a:avLst>
        </a:prstGeom>
        <a:gradFill rotWithShape="0">
          <a:gsLst>
            <a:gs pos="0">
              <a:schemeClr val="accent5">
                <a:hueOff val="0"/>
                <a:satOff val="0"/>
                <a:lumOff val="0"/>
                <a:alphaOff val="0"/>
                <a:shade val="51000"/>
                <a:satMod val="130000"/>
              </a:schemeClr>
            </a:gs>
            <a:gs pos="80000">
              <a:schemeClr val="accent5">
                <a:hueOff val="0"/>
                <a:satOff val="0"/>
                <a:lumOff val="0"/>
                <a:alphaOff val="0"/>
                <a:shade val="93000"/>
                <a:satMod val="130000"/>
              </a:schemeClr>
            </a:gs>
            <a:gs pos="100000">
              <a:schemeClr val="accent5">
                <a:hueOff val="0"/>
                <a:satOff val="0"/>
                <a:lumOff val="0"/>
                <a:alphaOff val="0"/>
                <a:shade val="94000"/>
                <a:satMod val="135000"/>
              </a:schemeClr>
            </a:gs>
          </a:gsLst>
          <a:lin ang="16200000" scaled="0"/>
        </a:gradFill>
        <a:ln>
          <a:noFill/>
        </a:ln>
        <a:effectLst>
          <a:outerShdw blurRad="40000" dist="20000" dir="5400000" rotWithShape="0">
            <a:srgbClr val="000000">
              <a:alpha val="38000"/>
            </a:srgbClr>
          </a:outerShdw>
        </a:effectLst>
        <a:scene3d>
          <a:camera prst="orthographicFront"/>
          <a:lightRig rig="flat" dir="t"/>
        </a:scene3d>
        <a:sp3d prstMaterial="plastic">
          <a:bevelT w="120900" h="88900"/>
          <a:bevelB w="88900" h="31750" prst="angle"/>
        </a:sp3d>
      </dsp:spPr>
      <dsp:style>
        <a:lnRef idx="0">
          <a:scrgbClr r="0" g="0" b="0"/>
        </a:lnRef>
        <a:fillRef idx="3">
          <a:scrgbClr r="0" g="0" b="0"/>
        </a:fillRef>
        <a:effectRef idx="1">
          <a:scrgbClr r="0" g="0" b="0"/>
        </a:effectRef>
        <a:fontRef idx="minor">
          <a:schemeClr val="lt1"/>
        </a:fontRef>
      </dsp:style>
      <dsp:txBody>
        <a:bodyPr spcFirstLastPara="0" vert="horz" wrap="square" lIns="34290" tIns="34290" rIns="34290" bIns="34290" numCol="1" spcCol="1270" anchor="t" anchorCtr="0">
          <a:noAutofit/>
        </a:bodyPr>
        <a:lstStyle/>
        <a:p>
          <a:pPr lvl="0" algn="ctr" defTabSz="400050">
            <a:lnSpc>
              <a:spcPct val="90000"/>
            </a:lnSpc>
            <a:spcBef>
              <a:spcPct val="0"/>
            </a:spcBef>
            <a:spcAft>
              <a:spcPct val="35000"/>
            </a:spcAft>
          </a:pPr>
          <a:endParaRPr lang="es-CO" sz="900" b="1" u="sng" kern="1200" dirty="0" smtClean="0">
            <a:effectLst>
              <a:outerShdw blurRad="38100" dist="38100" dir="2700000" algn="tl">
                <a:srgbClr val="000000">
                  <a:alpha val="43137"/>
                </a:srgbClr>
              </a:outerShdw>
            </a:effectLst>
          </a:endParaRPr>
        </a:p>
        <a:p>
          <a:pPr lvl="0" algn="ctr" defTabSz="400050">
            <a:lnSpc>
              <a:spcPct val="90000"/>
            </a:lnSpc>
            <a:spcBef>
              <a:spcPct val="0"/>
            </a:spcBef>
            <a:spcAft>
              <a:spcPct val="35000"/>
            </a:spcAft>
          </a:pPr>
          <a:r>
            <a:rPr lang="es-CO" sz="900" b="1" u="sng" kern="1200" dirty="0" smtClean="0">
              <a:effectLst>
                <a:outerShdw blurRad="38100" dist="38100" dir="2700000" algn="tl">
                  <a:srgbClr val="000000">
                    <a:alpha val="43137"/>
                  </a:srgbClr>
                </a:outerShdw>
              </a:effectLst>
            </a:rPr>
            <a:t>Procesos</a:t>
          </a:r>
        </a:p>
        <a:p>
          <a:pPr lvl="0" algn="ctr" defTabSz="400050">
            <a:lnSpc>
              <a:spcPct val="90000"/>
            </a:lnSpc>
            <a:spcBef>
              <a:spcPct val="0"/>
            </a:spcBef>
            <a:spcAft>
              <a:spcPct val="35000"/>
            </a:spcAft>
          </a:pPr>
          <a:endParaRPr lang="es-CO" sz="900" b="0" kern="1200" dirty="0" smtClean="0">
            <a:effectLst>
              <a:outerShdw blurRad="38100" dist="38100" dir="2700000" algn="tl">
                <a:srgbClr val="000000">
                  <a:alpha val="43137"/>
                </a:srgbClr>
              </a:outerShdw>
            </a:effectLst>
          </a:endParaRPr>
        </a:p>
        <a:p>
          <a:pPr lvl="0" algn="ctr" defTabSz="400050">
            <a:lnSpc>
              <a:spcPct val="90000"/>
            </a:lnSpc>
            <a:spcBef>
              <a:spcPct val="0"/>
            </a:spcBef>
            <a:spcAft>
              <a:spcPct val="35000"/>
            </a:spcAft>
          </a:pPr>
          <a:r>
            <a:rPr lang="es-CO" sz="900" b="1" kern="1200" dirty="0" smtClean="0"/>
            <a:t>Diseño de procesos</a:t>
          </a:r>
        </a:p>
        <a:p>
          <a:pPr lvl="0" algn="ctr" defTabSz="400050">
            <a:lnSpc>
              <a:spcPct val="90000"/>
            </a:lnSpc>
            <a:spcBef>
              <a:spcPct val="0"/>
            </a:spcBef>
            <a:spcAft>
              <a:spcPct val="35000"/>
            </a:spcAft>
          </a:pPr>
          <a:r>
            <a:rPr lang="es-CO" sz="900" b="1" kern="1200" dirty="0" smtClean="0"/>
            <a:t>Autoridad y responsabilidad</a:t>
          </a:r>
        </a:p>
        <a:p>
          <a:pPr lvl="0" algn="ctr" defTabSz="400050">
            <a:lnSpc>
              <a:spcPct val="90000"/>
            </a:lnSpc>
            <a:spcBef>
              <a:spcPct val="0"/>
            </a:spcBef>
            <a:spcAft>
              <a:spcPct val="35000"/>
            </a:spcAft>
          </a:pPr>
          <a:r>
            <a:rPr lang="es-CO" sz="900" b="1" kern="1200" dirty="0" smtClean="0"/>
            <a:t>Controles</a:t>
          </a:r>
        </a:p>
        <a:p>
          <a:pPr lvl="0" algn="ctr" defTabSz="400050">
            <a:lnSpc>
              <a:spcPct val="90000"/>
            </a:lnSpc>
            <a:spcBef>
              <a:spcPct val="0"/>
            </a:spcBef>
            <a:spcAft>
              <a:spcPct val="35000"/>
            </a:spcAft>
          </a:pPr>
          <a:r>
            <a:rPr lang="es-CO" sz="900" b="1" kern="1200" dirty="0" smtClean="0"/>
            <a:t>Ejecución</a:t>
          </a:r>
        </a:p>
        <a:p>
          <a:pPr lvl="0" algn="ctr" defTabSz="400050">
            <a:lnSpc>
              <a:spcPct val="90000"/>
            </a:lnSpc>
            <a:spcBef>
              <a:spcPct val="0"/>
            </a:spcBef>
            <a:spcAft>
              <a:spcPct val="35000"/>
            </a:spcAft>
          </a:pPr>
          <a:r>
            <a:rPr lang="es-CO" sz="900" b="1" kern="1200" dirty="0" smtClean="0"/>
            <a:t>Capacidad</a:t>
          </a:r>
        </a:p>
        <a:p>
          <a:pPr lvl="0" algn="ctr" defTabSz="400050">
            <a:lnSpc>
              <a:spcPct val="90000"/>
            </a:lnSpc>
            <a:spcBef>
              <a:spcPct val="0"/>
            </a:spcBef>
            <a:spcAft>
              <a:spcPct val="35000"/>
            </a:spcAft>
          </a:pPr>
          <a:r>
            <a:rPr lang="es-CO" sz="900" b="1" kern="1200" dirty="0" smtClean="0"/>
            <a:t>Proveedores</a:t>
          </a:r>
        </a:p>
        <a:p>
          <a:pPr lvl="0" algn="ctr" defTabSz="400050">
            <a:lnSpc>
              <a:spcPct val="90000"/>
            </a:lnSpc>
            <a:spcBef>
              <a:spcPct val="0"/>
            </a:spcBef>
            <a:spcAft>
              <a:spcPct val="35000"/>
            </a:spcAft>
          </a:pPr>
          <a:r>
            <a:rPr lang="es-CO" sz="900" b="1" kern="1200" dirty="0" smtClean="0"/>
            <a:t>Entradas</a:t>
          </a:r>
        </a:p>
        <a:p>
          <a:pPr lvl="0" algn="ctr" defTabSz="400050">
            <a:lnSpc>
              <a:spcPct val="90000"/>
            </a:lnSpc>
            <a:spcBef>
              <a:spcPct val="0"/>
            </a:spcBef>
            <a:spcAft>
              <a:spcPct val="35000"/>
            </a:spcAft>
          </a:pPr>
          <a:r>
            <a:rPr lang="es-CO" sz="900" b="1" kern="1200" dirty="0" smtClean="0"/>
            <a:t>Salidas</a:t>
          </a:r>
        </a:p>
        <a:p>
          <a:pPr lvl="0" algn="ctr" defTabSz="400050">
            <a:lnSpc>
              <a:spcPct val="90000"/>
            </a:lnSpc>
            <a:spcBef>
              <a:spcPct val="0"/>
            </a:spcBef>
            <a:spcAft>
              <a:spcPct val="35000"/>
            </a:spcAft>
          </a:pPr>
          <a:r>
            <a:rPr lang="es-CO" sz="900" b="1" kern="1200" dirty="0" smtClean="0"/>
            <a:t>Conocimiento</a:t>
          </a:r>
        </a:p>
        <a:p>
          <a:pPr lvl="0" algn="ctr" defTabSz="400050">
            <a:lnSpc>
              <a:spcPct val="90000"/>
            </a:lnSpc>
            <a:spcBef>
              <a:spcPct val="0"/>
            </a:spcBef>
            <a:spcAft>
              <a:spcPct val="35000"/>
            </a:spcAft>
          </a:pPr>
          <a:r>
            <a:rPr lang="es-CO" sz="900" b="1" kern="1200" dirty="0" smtClean="0"/>
            <a:t>Planes, programas y procedimientos</a:t>
          </a:r>
        </a:p>
      </dsp:txBody>
      <dsp:txXfrm>
        <a:off x="8526499" y="1043694"/>
        <a:ext cx="1041755" cy="2941000"/>
      </dsp:txXfrm>
    </dsp:sp>
    <dsp:sp modelId="{ED74008F-FEE0-4E87-A037-4BA4BC271000}">
      <dsp:nvSpPr>
        <dsp:cNvPr id="0" name=""/>
        <dsp:cNvSpPr/>
      </dsp:nvSpPr>
      <dsp:spPr>
        <a:xfrm>
          <a:off x="9693617" y="1011283"/>
          <a:ext cx="1106577" cy="3005822"/>
        </a:xfrm>
        <a:prstGeom prst="roundRect">
          <a:avLst>
            <a:gd name="adj" fmla="val 10000"/>
          </a:avLst>
        </a:prstGeom>
        <a:gradFill rotWithShape="0">
          <a:gsLst>
            <a:gs pos="0">
              <a:schemeClr val="accent5">
                <a:hueOff val="0"/>
                <a:satOff val="0"/>
                <a:lumOff val="0"/>
                <a:alphaOff val="0"/>
                <a:shade val="51000"/>
                <a:satMod val="130000"/>
              </a:schemeClr>
            </a:gs>
            <a:gs pos="80000">
              <a:schemeClr val="accent5">
                <a:hueOff val="0"/>
                <a:satOff val="0"/>
                <a:lumOff val="0"/>
                <a:alphaOff val="0"/>
                <a:shade val="93000"/>
                <a:satMod val="130000"/>
              </a:schemeClr>
            </a:gs>
            <a:gs pos="100000">
              <a:schemeClr val="accent5">
                <a:hueOff val="0"/>
                <a:satOff val="0"/>
                <a:lumOff val="0"/>
                <a:alphaOff val="0"/>
                <a:shade val="94000"/>
                <a:satMod val="135000"/>
              </a:schemeClr>
            </a:gs>
          </a:gsLst>
          <a:lin ang="16200000" scaled="0"/>
        </a:gradFill>
        <a:ln>
          <a:noFill/>
        </a:ln>
        <a:effectLst>
          <a:outerShdw blurRad="40000" dist="20000" dir="5400000" rotWithShape="0">
            <a:srgbClr val="000000">
              <a:alpha val="38000"/>
            </a:srgbClr>
          </a:outerShdw>
        </a:effectLst>
        <a:scene3d>
          <a:camera prst="orthographicFront"/>
          <a:lightRig rig="flat" dir="t"/>
        </a:scene3d>
        <a:sp3d prstMaterial="plastic">
          <a:bevelT w="120900" h="88900"/>
          <a:bevelB w="88900" h="31750" prst="angle"/>
        </a:sp3d>
      </dsp:spPr>
      <dsp:style>
        <a:lnRef idx="0">
          <a:scrgbClr r="0" g="0" b="0"/>
        </a:lnRef>
        <a:fillRef idx="3">
          <a:scrgbClr r="0" g="0" b="0"/>
        </a:fillRef>
        <a:effectRef idx="1">
          <a:scrgbClr r="0" g="0" b="0"/>
        </a:effectRef>
        <a:fontRef idx="minor">
          <a:schemeClr val="lt1"/>
        </a:fontRef>
      </dsp:style>
      <dsp:txBody>
        <a:bodyPr spcFirstLastPara="0" vert="horz" wrap="square" lIns="34290" tIns="34290" rIns="34290" bIns="34290" numCol="1" spcCol="1270" anchor="t" anchorCtr="0">
          <a:noAutofit/>
        </a:bodyPr>
        <a:lstStyle/>
        <a:p>
          <a:pPr lvl="0" algn="ctr" defTabSz="400050">
            <a:lnSpc>
              <a:spcPct val="90000"/>
            </a:lnSpc>
            <a:spcBef>
              <a:spcPct val="0"/>
            </a:spcBef>
            <a:spcAft>
              <a:spcPct val="35000"/>
            </a:spcAft>
          </a:pPr>
          <a:endParaRPr lang="es-CO" sz="900" b="1" u="sng" kern="1200" dirty="0" smtClean="0">
            <a:effectLst>
              <a:outerShdw blurRad="38100" dist="38100" dir="2700000" algn="tl">
                <a:srgbClr val="000000">
                  <a:alpha val="43137"/>
                </a:srgbClr>
              </a:outerShdw>
            </a:effectLst>
          </a:endParaRPr>
        </a:p>
        <a:p>
          <a:pPr lvl="0" algn="ctr" defTabSz="400050">
            <a:lnSpc>
              <a:spcPct val="90000"/>
            </a:lnSpc>
            <a:spcBef>
              <a:spcPct val="0"/>
            </a:spcBef>
            <a:spcAft>
              <a:spcPct val="35000"/>
            </a:spcAft>
          </a:pPr>
          <a:r>
            <a:rPr lang="es-CO" sz="900" b="1" u="sng" kern="1200" dirty="0" smtClean="0">
              <a:effectLst>
                <a:outerShdw blurRad="38100" dist="38100" dir="2700000" algn="tl">
                  <a:srgbClr val="000000">
                    <a:alpha val="43137"/>
                  </a:srgbClr>
                </a:outerShdw>
              </a:effectLst>
            </a:rPr>
            <a:t>Tecnología</a:t>
          </a:r>
        </a:p>
        <a:p>
          <a:pPr lvl="0" algn="ctr" defTabSz="400050">
            <a:lnSpc>
              <a:spcPct val="90000"/>
            </a:lnSpc>
            <a:spcBef>
              <a:spcPct val="0"/>
            </a:spcBef>
            <a:spcAft>
              <a:spcPct val="35000"/>
            </a:spcAft>
          </a:pPr>
          <a:r>
            <a:rPr lang="es-CO" sz="900" b="0" kern="1200" dirty="0" smtClean="0">
              <a:effectLst>
                <a:outerShdw blurRad="38100" dist="38100" dir="2700000" algn="tl">
                  <a:srgbClr val="000000">
                    <a:alpha val="43137"/>
                  </a:srgbClr>
                </a:outerShdw>
              </a:effectLst>
            </a:rPr>
            <a:t> </a:t>
          </a:r>
        </a:p>
        <a:p>
          <a:pPr lvl="0" algn="ctr" defTabSz="400050">
            <a:lnSpc>
              <a:spcPct val="90000"/>
            </a:lnSpc>
            <a:spcBef>
              <a:spcPct val="0"/>
            </a:spcBef>
            <a:spcAft>
              <a:spcPct val="35000"/>
            </a:spcAft>
          </a:pPr>
          <a:r>
            <a:rPr lang="es-CO" sz="900" b="1" kern="1200" dirty="0" smtClean="0"/>
            <a:t>Integridad de datos</a:t>
          </a:r>
        </a:p>
        <a:p>
          <a:pPr lvl="0" algn="ctr" defTabSz="400050">
            <a:lnSpc>
              <a:spcPct val="90000"/>
            </a:lnSpc>
            <a:spcBef>
              <a:spcPct val="0"/>
            </a:spcBef>
            <a:spcAft>
              <a:spcPct val="35000"/>
            </a:spcAft>
          </a:pPr>
          <a:r>
            <a:rPr lang="es-CO" sz="900" b="1" kern="1200" dirty="0" smtClean="0"/>
            <a:t>Sistemas de información</a:t>
          </a:r>
        </a:p>
        <a:p>
          <a:pPr lvl="0" algn="ctr" defTabSz="400050">
            <a:lnSpc>
              <a:spcPct val="90000"/>
            </a:lnSpc>
            <a:spcBef>
              <a:spcPct val="0"/>
            </a:spcBef>
            <a:spcAft>
              <a:spcPct val="35000"/>
            </a:spcAft>
          </a:pPr>
          <a:r>
            <a:rPr lang="es-CO" sz="900" b="1" kern="1200" dirty="0" smtClean="0"/>
            <a:t>Disponibilidad de datos y sistemas </a:t>
          </a:r>
        </a:p>
        <a:p>
          <a:pPr lvl="0" algn="ctr" defTabSz="400050">
            <a:lnSpc>
              <a:spcPct val="90000"/>
            </a:lnSpc>
            <a:spcBef>
              <a:spcPct val="0"/>
            </a:spcBef>
            <a:spcAft>
              <a:spcPct val="35000"/>
            </a:spcAft>
          </a:pPr>
          <a:r>
            <a:rPr lang="es-CO" sz="900" b="1" kern="1200" dirty="0" smtClean="0"/>
            <a:t>Estadísticas</a:t>
          </a:r>
        </a:p>
        <a:p>
          <a:pPr lvl="0" algn="ctr" defTabSz="400050">
            <a:lnSpc>
              <a:spcPct val="90000"/>
            </a:lnSpc>
            <a:spcBef>
              <a:spcPct val="0"/>
            </a:spcBef>
            <a:spcAft>
              <a:spcPct val="35000"/>
            </a:spcAft>
          </a:pPr>
          <a:r>
            <a:rPr lang="es-CO" sz="900" b="1" kern="1200" dirty="0" smtClean="0"/>
            <a:t>Producción</a:t>
          </a:r>
        </a:p>
        <a:p>
          <a:pPr lvl="0" algn="ctr" defTabSz="400050">
            <a:lnSpc>
              <a:spcPct val="90000"/>
            </a:lnSpc>
            <a:spcBef>
              <a:spcPct val="0"/>
            </a:spcBef>
            <a:spcAft>
              <a:spcPct val="35000"/>
            </a:spcAft>
          </a:pPr>
          <a:r>
            <a:rPr lang="es-CO" sz="900" b="1" kern="1200" dirty="0" smtClean="0"/>
            <a:t>Mantenimiento</a:t>
          </a:r>
        </a:p>
        <a:p>
          <a:pPr lvl="0" algn="ctr" defTabSz="400050">
            <a:lnSpc>
              <a:spcPct val="90000"/>
            </a:lnSpc>
            <a:spcBef>
              <a:spcPct val="0"/>
            </a:spcBef>
            <a:spcAft>
              <a:spcPct val="35000"/>
            </a:spcAft>
          </a:pPr>
          <a:r>
            <a:rPr lang="es-CO" sz="900" b="1" kern="1200" dirty="0" smtClean="0"/>
            <a:t>Tecnología disponible</a:t>
          </a:r>
          <a:endParaRPr lang="es-CO" sz="900" b="1" kern="1200" dirty="0"/>
        </a:p>
      </dsp:txBody>
      <dsp:txXfrm>
        <a:off x="9726028" y="1043694"/>
        <a:ext cx="1041755" cy="2941000"/>
      </dsp:txXfrm>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F2F48688-747A-4039-972F-169459380016}">
      <dsp:nvSpPr>
        <dsp:cNvPr id="0" name=""/>
        <dsp:cNvSpPr/>
      </dsp:nvSpPr>
      <dsp:spPr>
        <a:xfrm>
          <a:off x="5073762" y="5426379"/>
          <a:ext cx="2120435" cy="2120435"/>
        </a:xfrm>
        <a:prstGeom prst="ellipse">
          <a:avLst/>
        </a:prstGeom>
        <a:gradFill rotWithShape="0">
          <a:gsLst>
            <a:gs pos="0">
              <a:schemeClr val="accent3">
                <a:hueOff val="0"/>
                <a:satOff val="0"/>
                <a:lumOff val="0"/>
                <a:alphaOff val="0"/>
                <a:shade val="51000"/>
                <a:satMod val="130000"/>
              </a:schemeClr>
            </a:gs>
            <a:gs pos="80000">
              <a:schemeClr val="accent3">
                <a:hueOff val="0"/>
                <a:satOff val="0"/>
                <a:lumOff val="0"/>
                <a:alphaOff val="0"/>
                <a:shade val="93000"/>
                <a:satMod val="130000"/>
              </a:schemeClr>
            </a:gs>
            <a:gs pos="100000">
              <a:schemeClr val="accent3">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flat" dir="t"/>
        </a:scene3d>
        <a:sp3d prstMaterial="plastic">
          <a:bevelT w="120900" h="88900"/>
          <a:bevelB w="88900" h="31750" prst="angle"/>
        </a:sp3d>
      </dsp:spPr>
      <dsp:style>
        <a:lnRef idx="0">
          <a:scrgbClr r="0" g="0" b="0"/>
        </a:lnRef>
        <a:fillRef idx="3">
          <a:scrgbClr r="0" g="0" b="0"/>
        </a:fillRef>
        <a:effectRef idx="2">
          <a:scrgbClr r="0" g="0" b="0"/>
        </a:effectRef>
        <a:fontRef idx="minor">
          <a:schemeClr val="lt1"/>
        </a:fontRef>
      </dsp:style>
      <dsp:txBody>
        <a:bodyPr spcFirstLastPara="0" vert="horz" wrap="square" lIns="39370" tIns="39370" rIns="39370" bIns="39370" numCol="1" spcCol="1270" anchor="ctr" anchorCtr="0">
          <a:noAutofit/>
        </a:bodyPr>
        <a:lstStyle/>
        <a:p>
          <a:pPr lvl="0" algn="ctr" defTabSz="1377950">
            <a:lnSpc>
              <a:spcPct val="90000"/>
            </a:lnSpc>
            <a:spcBef>
              <a:spcPct val="0"/>
            </a:spcBef>
            <a:spcAft>
              <a:spcPct val="35000"/>
            </a:spcAft>
          </a:pPr>
          <a:r>
            <a:rPr lang="es-CO" sz="3100" b="1" kern="1200" dirty="0" smtClean="0">
              <a:effectLst>
                <a:outerShdw blurRad="38100" dist="38100" dir="2700000" algn="tl">
                  <a:srgbClr val="000000">
                    <a:alpha val="43137"/>
                  </a:srgbClr>
                </a:outerShdw>
              </a:effectLst>
            </a:rPr>
            <a:t>CLASES DE RIESGOS</a:t>
          </a:r>
          <a:endParaRPr lang="es-CO" sz="3100" b="1" kern="1200" dirty="0">
            <a:effectLst>
              <a:outerShdw blurRad="38100" dist="38100" dir="2700000" algn="tl">
                <a:srgbClr val="000000">
                  <a:alpha val="43137"/>
                </a:srgbClr>
              </a:outerShdw>
            </a:effectLst>
          </a:endParaRPr>
        </a:p>
      </dsp:txBody>
      <dsp:txXfrm>
        <a:off x="5384293" y="5736910"/>
        <a:ext cx="1499373" cy="1499373"/>
      </dsp:txXfrm>
    </dsp:sp>
    <dsp:sp modelId="{20FD96E8-3BBD-4CE8-A4A9-F20DE771D52D}">
      <dsp:nvSpPr>
        <dsp:cNvPr id="0" name=""/>
        <dsp:cNvSpPr/>
      </dsp:nvSpPr>
      <dsp:spPr>
        <a:xfrm rot="16122857">
          <a:off x="5781475" y="4435482"/>
          <a:ext cx="689282" cy="571138"/>
        </a:xfrm>
        <a:prstGeom prst="rightArrow">
          <a:avLst>
            <a:gd name="adj1" fmla="val 60000"/>
            <a:gd name="adj2" fmla="val 50000"/>
          </a:avLst>
        </a:prstGeom>
        <a:gradFill rotWithShape="0">
          <a:gsLst>
            <a:gs pos="0">
              <a:schemeClr val="accent4">
                <a:hueOff val="0"/>
                <a:satOff val="0"/>
                <a:lumOff val="0"/>
                <a:alphaOff val="0"/>
                <a:shade val="51000"/>
                <a:satMod val="130000"/>
              </a:schemeClr>
            </a:gs>
            <a:gs pos="80000">
              <a:schemeClr val="accent4">
                <a:hueOff val="0"/>
                <a:satOff val="0"/>
                <a:lumOff val="0"/>
                <a:alphaOff val="0"/>
                <a:shade val="93000"/>
                <a:satMod val="130000"/>
              </a:schemeClr>
            </a:gs>
            <a:gs pos="100000">
              <a:schemeClr val="accent4">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flat" dir="t"/>
        </a:scene3d>
        <a:sp3d z="-80000" prstMaterial="plastic">
          <a:bevelT w="50800" h="50800"/>
          <a:bevelB w="25400" h="25400" prst="angle"/>
        </a:sp3d>
      </dsp:spPr>
      <dsp:style>
        <a:lnRef idx="0">
          <a:scrgbClr r="0" g="0" b="0"/>
        </a:lnRef>
        <a:fillRef idx="3">
          <a:scrgbClr r="0" g="0" b="0"/>
        </a:fillRef>
        <a:effectRef idx="2">
          <a:scrgbClr r="0" g="0" b="0"/>
        </a:effectRef>
        <a:fontRef idx="minor">
          <a:schemeClr val="lt1"/>
        </a:fontRef>
      </dsp:style>
      <dsp:txBody>
        <a:bodyPr spcFirstLastPara="0" vert="horz" wrap="square" lIns="0" tIns="0" rIns="0" bIns="0" numCol="1" spcCol="1270" anchor="ctr" anchorCtr="0">
          <a:noAutofit/>
        </a:bodyPr>
        <a:lstStyle/>
        <a:p>
          <a:pPr lvl="0" algn="ctr" defTabSz="1066800">
            <a:lnSpc>
              <a:spcPct val="90000"/>
            </a:lnSpc>
            <a:spcBef>
              <a:spcPct val="0"/>
            </a:spcBef>
            <a:spcAft>
              <a:spcPct val="35000"/>
            </a:spcAft>
          </a:pPr>
          <a:endParaRPr lang="es-CO" sz="2400" kern="1200"/>
        </a:p>
      </dsp:txBody>
      <dsp:txXfrm rot="10800000">
        <a:off x="5869068" y="4635359"/>
        <a:ext cx="517941" cy="342682"/>
      </dsp:txXfrm>
    </dsp:sp>
    <dsp:sp modelId="{F6CDE1FA-6316-4F1B-ACC0-AF18ED08C8DE}">
      <dsp:nvSpPr>
        <dsp:cNvPr id="0" name=""/>
        <dsp:cNvSpPr/>
      </dsp:nvSpPr>
      <dsp:spPr>
        <a:xfrm>
          <a:off x="4278992" y="1684227"/>
          <a:ext cx="3534070" cy="1767050"/>
        </a:xfrm>
        <a:prstGeom prst="snip2DiagRect">
          <a:avLst/>
        </a:prstGeom>
        <a:gradFill rotWithShape="0">
          <a:gsLst>
            <a:gs pos="0">
              <a:schemeClr val="accent4">
                <a:hueOff val="0"/>
                <a:satOff val="0"/>
                <a:lumOff val="0"/>
                <a:alphaOff val="0"/>
                <a:shade val="51000"/>
                <a:satMod val="130000"/>
              </a:schemeClr>
            </a:gs>
            <a:gs pos="80000">
              <a:schemeClr val="accent4">
                <a:hueOff val="0"/>
                <a:satOff val="0"/>
                <a:lumOff val="0"/>
                <a:alphaOff val="0"/>
                <a:shade val="93000"/>
                <a:satMod val="130000"/>
              </a:schemeClr>
            </a:gs>
            <a:gs pos="100000">
              <a:schemeClr val="accent4">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flat" dir="t"/>
        </a:scene3d>
        <a:sp3d prstMaterial="plastic">
          <a:bevelT w="120900" h="88900"/>
          <a:bevelB w="88900" h="31750" prst="angle"/>
        </a:sp3d>
      </dsp:spPr>
      <dsp:style>
        <a:lnRef idx="0">
          <a:scrgbClr r="0" g="0" b="0"/>
        </a:lnRef>
        <a:fillRef idx="3">
          <a:scrgbClr r="0" g="0" b="0"/>
        </a:fillRef>
        <a:effectRef idx="2">
          <a:scrgbClr r="0" g="0" b="0"/>
        </a:effectRef>
        <a:fontRef idx="minor">
          <a:schemeClr val="lt1"/>
        </a:fontRef>
      </dsp:style>
      <dsp:txBody>
        <a:bodyPr spcFirstLastPara="0" vert="horz" wrap="square" lIns="17780" tIns="17780" rIns="17780" bIns="17780" numCol="1" spcCol="1270" anchor="ctr" anchorCtr="0">
          <a:noAutofit/>
        </a:bodyPr>
        <a:lstStyle/>
        <a:p>
          <a:pPr lvl="0" algn="ctr" defTabSz="622300">
            <a:lnSpc>
              <a:spcPct val="90000"/>
            </a:lnSpc>
            <a:spcBef>
              <a:spcPct val="0"/>
            </a:spcBef>
            <a:spcAft>
              <a:spcPct val="35000"/>
            </a:spcAft>
          </a:pPr>
          <a:r>
            <a:rPr lang="es-CO" sz="1400" b="1" kern="1200" dirty="0" smtClean="0">
              <a:effectLst>
                <a:outerShdw blurRad="38100" dist="38100" dir="2700000" algn="tl">
                  <a:srgbClr val="000000">
                    <a:alpha val="43137"/>
                  </a:srgbClr>
                </a:outerShdw>
              </a:effectLst>
            </a:rPr>
            <a:t>Estratégicos:</a:t>
          </a:r>
        </a:p>
        <a:p>
          <a:pPr lvl="0" algn="just" defTabSz="622300">
            <a:lnSpc>
              <a:spcPct val="90000"/>
            </a:lnSpc>
            <a:spcBef>
              <a:spcPct val="0"/>
            </a:spcBef>
            <a:spcAft>
              <a:spcPct val="35000"/>
            </a:spcAft>
          </a:pPr>
          <a:r>
            <a:rPr lang="es-CO" sz="1200" b="1" kern="1200" dirty="0" smtClean="0"/>
            <a:t>Se asocian con la forma en que se administra la Institución. Su manejo se enfoca a asuntos globales relacionados con la misión, cumplimiento de objetivos estratégicos, clara definición de políticas, diseño y conceptualización de la entidad por parte del alto mando.</a:t>
          </a:r>
          <a:endParaRPr lang="es-CO" sz="1200" b="1" kern="1200" dirty="0"/>
        </a:p>
      </dsp:txBody>
      <dsp:txXfrm>
        <a:off x="4426249" y="1831484"/>
        <a:ext cx="3239556" cy="1472536"/>
      </dsp:txXfrm>
    </dsp:sp>
    <dsp:sp modelId="{95E5CDF9-1D73-4ECA-A6D9-2D6BA3323360}">
      <dsp:nvSpPr>
        <dsp:cNvPr id="0" name=""/>
        <dsp:cNvSpPr/>
      </dsp:nvSpPr>
      <dsp:spPr>
        <a:xfrm rot="18959005">
          <a:off x="7112914" y="5022786"/>
          <a:ext cx="811365" cy="571138"/>
        </a:xfrm>
        <a:prstGeom prst="rightArrow">
          <a:avLst>
            <a:gd name="adj1" fmla="val 60000"/>
            <a:gd name="adj2" fmla="val 50000"/>
          </a:avLst>
        </a:prstGeom>
        <a:gradFill rotWithShape="0">
          <a:gsLst>
            <a:gs pos="0">
              <a:schemeClr val="accent4">
                <a:hueOff val="-744128"/>
                <a:satOff val="4483"/>
                <a:lumOff val="359"/>
                <a:alphaOff val="0"/>
                <a:shade val="51000"/>
                <a:satMod val="130000"/>
              </a:schemeClr>
            </a:gs>
            <a:gs pos="80000">
              <a:schemeClr val="accent4">
                <a:hueOff val="-744128"/>
                <a:satOff val="4483"/>
                <a:lumOff val="359"/>
                <a:alphaOff val="0"/>
                <a:shade val="93000"/>
                <a:satMod val="130000"/>
              </a:schemeClr>
            </a:gs>
            <a:gs pos="100000">
              <a:schemeClr val="accent4">
                <a:hueOff val="-744128"/>
                <a:satOff val="4483"/>
                <a:lumOff val="359"/>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flat" dir="t"/>
        </a:scene3d>
        <a:sp3d z="-80000" prstMaterial="plastic">
          <a:bevelT w="50800" h="50800"/>
          <a:bevelB w="25400" h="25400" prst="angle"/>
        </a:sp3d>
      </dsp:spPr>
      <dsp:style>
        <a:lnRef idx="0">
          <a:scrgbClr r="0" g="0" b="0"/>
        </a:lnRef>
        <a:fillRef idx="3">
          <a:scrgbClr r="0" g="0" b="0"/>
        </a:fillRef>
        <a:effectRef idx="2">
          <a:scrgbClr r="0" g="0" b="0"/>
        </a:effectRef>
        <a:fontRef idx="minor">
          <a:schemeClr val="lt1"/>
        </a:fontRef>
      </dsp:style>
      <dsp:txBody>
        <a:bodyPr spcFirstLastPara="0" vert="horz" wrap="square" lIns="0" tIns="0" rIns="0" bIns="0" numCol="1" spcCol="1270" anchor="ctr" anchorCtr="0">
          <a:noAutofit/>
        </a:bodyPr>
        <a:lstStyle/>
        <a:p>
          <a:pPr lvl="0" algn="ctr" defTabSz="1066800">
            <a:lnSpc>
              <a:spcPct val="90000"/>
            </a:lnSpc>
            <a:spcBef>
              <a:spcPct val="0"/>
            </a:spcBef>
            <a:spcAft>
              <a:spcPct val="35000"/>
            </a:spcAft>
          </a:pPr>
          <a:endParaRPr lang="es-CO" sz="2400" kern="1200"/>
        </a:p>
      </dsp:txBody>
      <dsp:txXfrm>
        <a:off x="7136976" y="5196544"/>
        <a:ext cx="640024" cy="342682"/>
      </dsp:txXfrm>
    </dsp:sp>
    <dsp:sp modelId="{276F1492-14C7-4B5A-9506-B29E77C4443A}">
      <dsp:nvSpPr>
        <dsp:cNvPr id="0" name=""/>
        <dsp:cNvSpPr/>
      </dsp:nvSpPr>
      <dsp:spPr>
        <a:xfrm>
          <a:off x="8370406" y="3528047"/>
          <a:ext cx="3534070" cy="1767050"/>
        </a:xfrm>
        <a:prstGeom prst="snip2DiagRect">
          <a:avLst/>
        </a:prstGeom>
        <a:gradFill rotWithShape="0">
          <a:gsLst>
            <a:gs pos="0">
              <a:schemeClr val="accent4">
                <a:hueOff val="-744128"/>
                <a:satOff val="4483"/>
                <a:lumOff val="359"/>
                <a:alphaOff val="0"/>
                <a:shade val="51000"/>
                <a:satMod val="130000"/>
              </a:schemeClr>
            </a:gs>
            <a:gs pos="80000">
              <a:schemeClr val="accent4">
                <a:hueOff val="-744128"/>
                <a:satOff val="4483"/>
                <a:lumOff val="359"/>
                <a:alphaOff val="0"/>
                <a:shade val="93000"/>
                <a:satMod val="130000"/>
              </a:schemeClr>
            </a:gs>
            <a:gs pos="100000">
              <a:schemeClr val="accent4">
                <a:hueOff val="-744128"/>
                <a:satOff val="4483"/>
                <a:lumOff val="359"/>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flat" dir="t"/>
        </a:scene3d>
        <a:sp3d prstMaterial="plastic">
          <a:bevelT w="120900" h="88900"/>
          <a:bevelB w="88900" h="31750" prst="angle"/>
        </a:sp3d>
      </dsp:spPr>
      <dsp:style>
        <a:lnRef idx="0">
          <a:scrgbClr r="0" g="0" b="0"/>
        </a:lnRef>
        <a:fillRef idx="3">
          <a:scrgbClr r="0" g="0" b="0"/>
        </a:fillRef>
        <a:effectRef idx="2">
          <a:scrgbClr r="0" g="0" b="0"/>
        </a:effectRef>
        <a:fontRef idx="minor">
          <a:schemeClr val="lt1"/>
        </a:fontRef>
      </dsp:style>
      <dsp:txBody>
        <a:bodyPr spcFirstLastPara="0" vert="horz" wrap="square" lIns="17780" tIns="17780" rIns="17780" bIns="17780" numCol="1" spcCol="1270" anchor="ctr" anchorCtr="0">
          <a:noAutofit/>
        </a:bodyPr>
        <a:lstStyle/>
        <a:p>
          <a:pPr lvl="0" algn="ctr" defTabSz="622300">
            <a:lnSpc>
              <a:spcPct val="90000"/>
            </a:lnSpc>
            <a:spcBef>
              <a:spcPct val="0"/>
            </a:spcBef>
            <a:spcAft>
              <a:spcPct val="35000"/>
            </a:spcAft>
          </a:pPr>
          <a:r>
            <a:rPr lang="es-CO" sz="1400" b="1" kern="1200" dirty="0" smtClean="0">
              <a:effectLst>
                <a:outerShdw blurRad="38100" dist="38100" dir="2700000" algn="tl">
                  <a:srgbClr val="000000">
                    <a:alpha val="43137"/>
                  </a:srgbClr>
                </a:outerShdw>
              </a:effectLst>
            </a:rPr>
            <a:t>De imagen:</a:t>
          </a:r>
        </a:p>
        <a:p>
          <a:pPr lvl="0" algn="just" defTabSz="622300">
            <a:lnSpc>
              <a:spcPct val="90000"/>
            </a:lnSpc>
            <a:spcBef>
              <a:spcPct val="0"/>
            </a:spcBef>
            <a:spcAft>
              <a:spcPct val="35000"/>
            </a:spcAft>
          </a:pPr>
          <a:r>
            <a:rPr lang="es-CO" sz="1200" b="1" kern="1200" dirty="0" smtClean="0"/>
            <a:t>Se relacionan con la percepción y la confianza por parte de la ciudadanía hacia la Institución</a:t>
          </a:r>
          <a:endParaRPr lang="es-CO" sz="1200" b="1" kern="1200" dirty="0"/>
        </a:p>
      </dsp:txBody>
      <dsp:txXfrm>
        <a:off x="8517663" y="3675304"/>
        <a:ext cx="3239556" cy="1472536"/>
      </dsp:txXfrm>
    </dsp:sp>
    <dsp:sp modelId="{2D6E013B-6EC0-4C5B-800F-221FAAF707FA}">
      <dsp:nvSpPr>
        <dsp:cNvPr id="0" name=""/>
        <dsp:cNvSpPr/>
      </dsp:nvSpPr>
      <dsp:spPr>
        <a:xfrm rot="581163">
          <a:off x="7451187" y="6459250"/>
          <a:ext cx="679893" cy="571138"/>
        </a:xfrm>
        <a:prstGeom prst="rightArrow">
          <a:avLst>
            <a:gd name="adj1" fmla="val 60000"/>
            <a:gd name="adj2" fmla="val 50000"/>
          </a:avLst>
        </a:prstGeom>
        <a:gradFill rotWithShape="0">
          <a:gsLst>
            <a:gs pos="0">
              <a:schemeClr val="accent4">
                <a:hueOff val="-1488257"/>
                <a:satOff val="8966"/>
                <a:lumOff val="719"/>
                <a:alphaOff val="0"/>
                <a:shade val="51000"/>
                <a:satMod val="130000"/>
              </a:schemeClr>
            </a:gs>
            <a:gs pos="80000">
              <a:schemeClr val="accent4">
                <a:hueOff val="-1488257"/>
                <a:satOff val="8966"/>
                <a:lumOff val="719"/>
                <a:alphaOff val="0"/>
                <a:shade val="93000"/>
                <a:satMod val="130000"/>
              </a:schemeClr>
            </a:gs>
            <a:gs pos="100000">
              <a:schemeClr val="accent4">
                <a:hueOff val="-1488257"/>
                <a:satOff val="8966"/>
                <a:lumOff val="719"/>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flat" dir="t"/>
        </a:scene3d>
        <a:sp3d z="-80000" prstMaterial="plastic">
          <a:bevelT w="50800" h="50800"/>
          <a:bevelB w="25400" h="25400" prst="angle"/>
        </a:sp3d>
      </dsp:spPr>
      <dsp:style>
        <a:lnRef idx="0">
          <a:scrgbClr r="0" g="0" b="0"/>
        </a:lnRef>
        <a:fillRef idx="3">
          <a:scrgbClr r="0" g="0" b="0"/>
        </a:fillRef>
        <a:effectRef idx="2">
          <a:scrgbClr r="0" g="0" b="0"/>
        </a:effectRef>
        <a:fontRef idx="minor">
          <a:schemeClr val="lt1"/>
        </a:fontRef>
      </dsp:style>
      <dsp:txBody>
        <a:bodyPr spcFirstLastPara="0" vert="horz" wrap="square" lIns="0" tIns="0" rIns="0" bIns="0" numCol="1" spcCol="1270" anchor="ctr" anchorCtr="0">
          <a:noAutofit/>
        </a:bodyPr>
        <a:lstStyle/>
        <a:p>
          <a:pPr lvl="0" algn="ctr" defTabSz="1066800">
            <a:lnSpc>
              <a:spcPct val="90000"/>
            </a:lnSpc>
            <a:spcBef>
              <a:spcPct val="0"/>
            </a:spcBef>
            <a:spcAft>
              <a:spcPct val="35000"/>
            </a:spcAft>
          </a:pPr>
          <a:endParaRPr lang="es-CO" sz="2400" kern="1200"/>
        </a:p>
      </dsp:txBody>
      <dsp:txXfrm>
        <a:off x="7452408" y="6559064"/>
        <a:ext cx="508552" cy="342682"/>
      </dsp:txXfrm>
    </dsp:sp>
    <dsp:sp modelId="{02132011-6B6B-430A-AAD0-E49B248E6F4A}">
      <dsp:nvSpPr>
        <dsp:cNvPr id="0" name=""/>
        <dsp:cNvSpPr/>
      </dsp:nvSpPr>
      <dsp:spPr>
        <a:xfrm>
          <a:off x="8500668" y="6308627"/>
          <a:ext cx="3534070" cy="1767050"/>
        </a:xfrm>
        <a:prstGeom prst="snip2DiagRect">
          <a:avLst/>
        </a:prstGeom>
        <a:gradFill rotWithShape="0">
          <a:gsLst>
            <a:gs pos="0">
              <a:schemeClr val="accent4">
                <a:hueOff val="-1488257"/>
                <a:satOff val="8966"/>
                <a:lumOff val="719"/>
                <a:alphaOff val="0"/>
                <a:shade val="51000"/>
                <a:satMod val="130000"/>
              </a:schemeClr>
            </a:gs>
            <a:gs pos="80000">
              <a:schemeClr val="accent4">
                <a:hueOff val="-1488257"/>
                <a:satOff val="8966"/>
                <a:lumOff val="719"/>
                <a:alphaOff val="0"/>
                <a:shade val="93000"/>
                <a:satMod val="130000"/>
              </a:schemeClr>
            </a:gs>
            <a:gs pos="100000">
              <a:schemeClr val="accent4">
                <a:hueOff val="-1488257"/>
                <a:satOff val="8966"/>
                <a:lumOff val="719"/>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flat" dir="t"/>
        </a:scene3d>
        <a:sp3d prstMaterial="plastic">
          <a:bevelT w="120900" h="88900"/>
          <a:bevelB w="88900" h="31750" prst="angle"/>
        </a:sp3d>
      </dsp:spPr>
      <dsp:style>
        <a:lnRef idx="0">
          <a:scrgbClr r="0" g="0" b="0"/>
        </a:lnRef>
        <a:fillRef idx="3">
          <a:scrgbClr r="0" g="0" b="0"/>
        </a:fillRef>
        <a:effectRef idx="2">
          <a:scrgbClr r="0" g="0" b="0"/>
        </a:effectRef>
        <a:fontRef idx="minor">
          <a:schemeClr val="lt1"/>
        </a:fontRef>
      </dsp:style>
      <dsp:txBody>
        <a:bodyPr spcFirstLastPara="0" vert="horz" wrap="square" lIns="17780" tIns="17780" rIns="17780" bIns="17780" numCol="1" spcCol="1270" anchor="ctr" anchorCtr="0">
          <a:noAutofit/>
        </a:bodyPr>
        <a:lstStyle/>
        <a:p>
          <a:pPr lvl="0" algn="ctr" defTabSz="622300">
            <a:lnSpc>
              <a:spcPct val="90000"/>
            </a:lnSpc>
            <a:spcBef>
              <a:spcPct val="0"/>
            </a:spcBef>
            <a:spcAft>
              <a:spcPct val="35000"/>
            </a:spcAft>
          </a:pPr>
          <a:r>
            <a:rPr lang="es-CO" sz="1400" b="1" kern="1200" dirty="0" smtClean="0">
              <a:effectLst>
                <a:outerShdw blurRad="38100" dist="38100" dir="2700000" algn="tl">
                  <a:srgbClr val="000000">
                    <a:alpha val="43137"/>
                  </a:srgbClr>
                </a:outerShdw>
              </a:effectLst>
            </a:rPr>
            <a:t>Operativos:</a:t>
          </a:r>
        </a:p>
        <a:p>
          <a:pPr lvl="0" algn="just" defTabSz="622300">
            <a:lnSpc>
              <a:spcPct val="90000"/>
            </a:lnSpc>
            <a:spcBef>
              <a:spcPct val="0"/>
            </a:spcBef>
            <a:spcAft>
              <a:spcPct val="35000"/>
            </a:spcAft>
          </a:pPr>
          <a:r>
            <a:rPr lang="es-CO" sz="1200" b="1" kern="1200" dirty="0" smtClean="0"/>
            <a:t>Se desprenden del funcionamiento de la Institución, relacionados con los procesos, la estructura orgánica, la articulación entre dependencias,  deficiencia en los sistemas de información</a:t>
          </a:r>
          <a:r>
            <a:rPr lang="es-CO" sz="1200" kern="1200" dirty="0" smtClean="0"/>
            <a:t>.</a:t>
          </a:r>
          <a:endParaRPr lang="es-CO" sz="1200" kern="1200" dirty="0"/>
        </a:p>
      </dsp:txBody>
      <dsp:txXfrm>
        <a:off x="8647925" y="6455884"/>
        <a:ext cx="3239556" cy="1472536"/>
      </dsp:txXfrm>
    </dsp:sp>
    <dsp:sp modelId="{3A2916DC-8299-44AD-9589-286CFDC10422}">
      <dsp:nvSpPr>
        <dsp:cNvPr id="0" name=""/>
        <dsp:cNvSpPr/>
      </dsp:nvSpPr>
      <dsp:spPr>
        <a:xfrm rot="3060535">
          <a:off x="6991538" y="7746918"/>
          <a:ext cx="632618" cy="571138"/>
        </a:xfrm>
        <a:prstGeom prst="rightArrow">
          <a:avLst>
            <a:gd name="adj1" fmla="val 60000"/>
            <a:gd name="adj2" fmla="val 50000"/>
          </a:avLst>
        </a:prstGeom>
        <a:gradFill rotWithShape="0">
          <a:gsLst>
            <a:gs pos="0">
              <a:schemeClr val="accent4">
                <a:hueOff val="-2232385"/>
                <a:satOff val="13449"/>
                <a:lumOff val="1078"/>
                <a:alphaOff val="0"/>
                <a:shade val="51000"/>
                <a:satMod val="130000"/>
              </a:schemeClr>
            </a:gs>
            <a:gs pos="80000">
              <a:schemeClr val="accent4">
                <a:hueOff val="-2232385"/>
                <a:satOff val="13449"/>
                <a:lumOff val="1078"/>
                <a:alphaOff val="0"/>
                <a:shade val="93000"/>
                <a:satMod val="130000"/>
              </a:schemeClr>
            </a:gs>
            <a:gs pos="100000">
              <a:schemeClr val="accent4">
                <a:hueOff val="-2232385"/>
                <a:satOff val="13449"/>
                <a:lumOff val="1078"/>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flat" dir="t"/>
        </a:scene3d>
        <a:sp3d z="-80000" prstMaterial="plastic">
          <a:bevelT w="50800" h="50800"/>
          <a:bevelB w="25400" h="25400" prst="angle"/>
        </a:sp3d>
      </dsp:spPr>
      <dsp:style>
        <a:lnRef idx="0">
          <a:scrgbClr r="0" g="0" b="0"/>
        </a:lnRef>
        <a:fillRef idx="3">
          <a:scrgbClr r="0" g="0" b="0"/>
        </a:fillRef>
        <a:effectRef idx="2">
          <a:scrgbClr r="0" g="0" b="0"/>
        </a:effectRef>
        <a:fontRef idx="minor">
          <a:schemeClr val="lt1"/>
        </a:fontRef>
      </dsp:style>
      <dsp:txBody>
        <a:bodyPr spcFirstLastPara="0" vert="horz" wrap="square" lIns="0" tIns="0" rIns="0" bIns="0" numCol="1" spcCol="1270" anchor="ctr" anchorCtr="0">
          <a:noAutofit/>
        </a:bodyPr>
        <a:lstStyle/>
        <a:p>
          <a:pPr lvl="0" algn="ctr" defTabSz="1066800">
            <a:lnSpc>
              <a:spcPct val="90000"/>
            </a:lnSpc>
            <a:spcBef>
              <a:spcPct val="0"/>
            </a:spcBef>
            <a:spcAft>
              <a:spcPct val="35000"/>
            </a:spcAft>
          </a:pPr>
          <a:endParaRPr lang="es-CO" sz="2400" kern="1200"/>
        </a:p>
      </dsp:txBody>
      <dsp:txXfrm>
        <a:off x="7023305" y="7794559"/>
        <a:ext cx="461277" cy="342682"/>
      </dsp:txXfrm>
    </dsp:sp>
    <dsp:sp modelId="{7B2A066F-B653-46E9-8987-E1701C5DB351}">
      <dsp:nvSpPr>
        <dsp:cNvPr id="0" name=""/>
        <dsp:cNvSpPr/>
      </dsp:nvSpPr>
      <dsp:spPr>
        <a:xfrm>
          <a:off x="7089148" y="8965782"/>
          <a:ext cx="3534070" cy="1767050"/>
        </a:xfrm>
        <a:prstGeom prst="snip2DiagRect">
          <a:avLst/>
        </a:prstGeom>
        <a:gradFill rotWithShape="0">
          <a:gsLst>
            <a:gs pos="0">
              <a:schemeClr val="accent4">
                <a:hueOff val="-2232385"/>
                <a:satOff val="13449"/>
                <a:lumOff val="1078"/>
                <a:alphaOff val="0"/>
                <a:shade val="51000"/>
                <a:satMod val="130000"/>
              </a:schemeClr>
            </a:gs>
            <a:gs pos="80000">
              <a:schemeClr val="accent4">
                <a:hueOff val="-2232385"/>
                <a:satOff val="13449"/>
                <a:lumOff val="1078"/>
                <a:alphaOff val="0"/>
                <a:shade val="93000"/>
                <a:satMod val="130000"/>
              </a:schemeClr>
            </a:gs>
            <a:gs pos="100000">
              <a:schemeClr val="accent4">
                <a:hueOff val="-2232385"/>
                <a:satOff val="13449"/>
                <a:lumOff val="1078"/>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flat" dir="t"/>
        </a:scene3d>
        <a:sp3d prstMaterial="plastic">
          <a:bevelT w="120900" h="88900"/>
          <a:bevelB w="88900" h="31750" prst="angle"/>
        </a:sp3d>
      </dsp:spPr>
      <dsp:style>
        <a:lnRef idx="0">
          <a:scrgbClr r="0" g="0" b="0"/>
        </a:lnRef>
        <a:fillRef idx="3">
          <a:scrgbClr r="0" g="0" b="0"/>
        </a:fillRef>
        <a:effectRef idx="2">
          <a:scrgbClr r="0" g="0" b="0"/>
        </a:effectRef>
        <a:fontRef idx="minor">
          <a:schemeClr val="lt1"/>
        </a:fontRef>
      </dsp:style>
      <dsp:txBody>
        <a:bodyPr spcFirstLastPara="0" vert="horz" wrap="square" lIns="17780" tIns="17780" rIns="17780" bIns="17780" numCol="1" spcCol="1270" anchor="ctr" anchorCtr="0">
          <a:noAutofit/>
        </a:bodyPr>
        <a:lstStyle/>
        <a:p>
          <a:pPr lvl="0" algn="ctr" defTabSz="622300">
            <a:lnSpc>
              <a:spcPct val="90000"/>
            </a:lnSpc>
            <a:spcBef>
              <a:spcPct val="0"/>
            </a:spcBef>
            <a:spcAft>
              <a:spcPct val="35000"/>
            </a:spcAft>
          </a:pPr>
          <a:r>
            <a:rPr lang="es-CO" sz="1400" b="1" kern="1200" dirty="0" smtClean="0">
              <a:effectLst>
                <a:outerShdw blurRad="38100" dist="38100" dir="2700000" algn="tl">
                  <a:srgbClr val="000000">
                    <a:alpha val="43137"/>
                  </a:srgbClr>
                </a:outerShdw>
              </a:effectLst>
            </a:rPr>
            <a:t>Tecnológicos:</a:t>
          </a:r>
        </a:p>
        <a:p>
          <a:pPr lvl="0" algn="just" defTabSz="622300">
            <a:lnSpc>
              <a:spcPct val="90000"/>
            </a:lnSpc>
            <a:spcBef>
              <a:spcPct val="0"/>
            </a:spcBef>
            <a:spcAft>
              <a:spcPct val="35000"/>
            </a:spcAft>
          </a:pPr>
          <a:r>
            <a:rPr lang="es-CO" sz="1200" b="1" kern="1200" dirty="0" smtClean="0"/>
            <a:t>Se asocian con la capacidad tecnológica de la Institución para satisfacer tanto las necesidades actuales como futuras, en cumplimiento de la misión.</a:t>
          </a:r>
          <a:endParaRPr lang="es-CO" sz="1200" b="1" kern="1200" dirty="0"/>
        </a:p>
      </dsp:txBody>
      <dsp:txXfrm>
        <a:off x="7236405" y="9113039"/>
        <a:ext cx="3239556" cy="1472536"/>
      </dsp:txXfrm>
    </dsp:sp>
    <dsp:sp modelId="{CFEB1D1F-9BF5-4BFE-9B74-CFF0FCA7F2CD}">
      <dsp:nvSpPr>
        <dsp:cNvPr id="0" name=""/>
        <dsp:cNvSpPr/>
      </dsp:nvSpPr>
      <dsp:spPr>
        <a:xfrm rot="7151621">
          <a:off x="5086324" y="7802052"/>
          <a:ext cx="621667" cy="571138"/>
        </a:xfrm>
        <a:prstGeom prst="rightArrow">
          <a:avLst>
            <a:gd name="adj1" fmla="val 60000"/>
            <a:gd name="adj2" fmla="val 50000"/>
          </a:avLst>
        </a:prstGeom>
        <a:gradFill rotWithShape="0">
          <a:gsLst>
            <a:gs pos="0">
              <a:schemeClr val="accent4">
                <a:hueOff val="-2976513"/>
                <a:satOff val="17933"/>
                <a:lumOff val="1437"/>
                <a:alphaOff val="0"/>
                <a:shade val="51000"/>
                <a:satMod val="130000"/>
              </a:schemeClr>
            </a:gs>
            <a:gs pos="80000">
              <a:schemeClr val="accent4">
                <a:hueOff val="-2976513"/>
                <a:satOff val="17933"/>
                <a:lumOff val="1437"/>
                <a:alphaOff val="0"/>
                <a:shade val="93000"/>
                <a:satMod val="130000"/>
              </a:schemeClr>
            </a:gs>
            <a:gs pos="100000">
              <a:schemeClr val="accent4">
                <a:hueOff val="-2976513"/>
                <a:satOff val="17933"/>
                <a:lumOff val="1437"/>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flat" dir="t"/>
        </a:scene3d>
        <a:sp3d z="-80000" prstMaterial="plastic">
          <a:bevelT w="50800" h="50800"/>
          <a:bevelB w="25400" h="25400" prst="angle"/>
        </a:sp3d>
      </dsp:spPr>
      <dsp:style>
        <a:lnRef idx="0">
          <a:scrgbClr r="0" g="0" b="0"/>
        </a:lnRef>
        <a:fillRef idx="3">
          <a:scrgbClr r="0" g="0" b="0"/>
        </a:fillRef>
        <a:effectRef idx="2">
          <a:scrgbClr r="0" g="0" b="0"/>
        </a:effectRef>
        <a:fontRef idx="minor">
          <a:schemeClr val="lt1"/>
        </a:fontRef>
      </dsp:style>
      <dsp:txBody>
        <a:bodyPr spcFirstLastPara="0" vert="horz" wrap="square" lIns="0" tIns="0" rIns="0" bIns="0" numCol="1" spcCol="1270" anchor="ctr" anchorCtr="0">
          <a:noAutofit/>
        </a:bodyPr>
        <a:lstStyle/>
        <a:p>
          <a:pPr lvl="0" algn="ctr" defTabSz="1066800">
            <a:lnSpc>
              <a:spcPct val="90000"/>
            </a:lnSpc>
            <a:spcBef>
              <a:spcPct val="0"/>
            </a:spcBef>
            <a:spcAft>
              <a:spcPct val="35000"/>
            </a:spcAft>
          </a:pPr>
          <a:endParaRPr lang="es-CO" sz="2400" kern="1200"/>
        </a:p>
      </dsp:txBody>
      <dsp:txXfrm rot="10800000">
        <a:off x="5213781" y="7841492"/>
        <a:ext cx="450326" cy="342682"/>
      </dsp:txXfrm>
    </dsp:sp>
    <dsp:sp modelId="{D346F2F3-9282-4DD6-8A9A-1CF8FD8CC9E6}">
      <dsp:nvSpPr>
        <dsp:cNvPr id="0" name=""/>
        <dsp:cNvSpPr/>
      </dsp:nvSpPr>
      <dsp:spPr>
        <a:xfrm>
          <a:off x="2473810" y="8984311"/>
          <a:ext cx="3540188" cy="1770109"/>
        </a:xfrm>
        <a:prstGeom prst="snip2DiagRect">
          <a:avLst/>
        </a:prstGeom>
        <a:gradFill rotWithShape="0">
          <a:gsLst>
            <a:gs pos="0">
              <a:schemeClr val="accent4">
                <a:hueOff val="-2976513"/>
                <a:satOff val="17933"/>
                <a:lumOff val="1437"/>
                <a:alphaOff val="0"/>
                <a:shade val="51000"/>
                <a:satMod val="130000"/>
              </a:schemeClr>
            </a:gs>
            <a:gs pos="80000">
              <a:schemeClr val="accent4">
                <a:hueOff val="-2976513"/>
                <a:satOff val="17933"/>
                <a:lumOff val="1437"/>
                <a:alphaOff val="0"/>
                <a:shade val="93000"/>
                <a:satMod val="130000"/>
              </a:schemeClr>
            </a:gs>
            <a:gs pos="100000">
              <a:schemeClr val="accent4">
                <a:hueOff val="-2976513"/>
                <a:satOff val="17933"/>
                <a:lumOff val="1437"/>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flat" dir="t"/>
        </a:scene3d>
        <a:sp3d prstMaterial="plastic">
          <a:bevelT w="120900" h="88900"/>
          <a:bevelB w="88900" h="31750" prst="angle"/>
        </a:sp3d>
      </dsp:spPr>
      <dsp:style>
        <a:lnRef idx="0">
          <a:scrgbClr r="0" g="0" b="0"/>
        </a:lnRef>
        <a:fillRef idx="3">
          <a:scrgbClr r="0" g="0" b="0"/>
        </a:fillRef>
        <a:effectRef idx="2">
          <a:scrgbClr r="0" g="0" b="0"/>
        </a:effectRef>
        <a:fontRef idx="minor">
          <a:schemeClr val="lt1"/>
        </a:fontRef>
      </dsp:style>
      <dsp:txBody>
        <a:bodyPr spcFirstLastPara="0" vert="horz" wrap="square" lIns="17780" tIns="17780" rIns="17780" bIns="17780" numCol="1" spcCol="1270" anchor="ctr" anchorCtr="0">
          <a:noAutofit/>
        </a:bodyPr>
        <a:lstStyle/>
        <a:p>
          <a:pPr lvl="0" algn="ctr" defTabSz="622300">
            <a:lnSpc>
              <a:spcPct val="90000"/>
            </a:lnSpc>
            <a:spcBef>
              <a:spcPct val="0"/>
            </a:spcBef>
            <a:spcAft>
              <a:spcPct val="35000"/>
            </a:spcAft>
          </a:pPr>
          <a:r>
            <a:rPr lang="es-CO" sz="1400" b="1" kern="1200" dirty="0" smtClean="0">
              <a:effectLst>
                <a:outerShdw blurRad="38100" dist="38100" dir="2700000" algn="tl">
                  <a:srgbClr val="000000">
                    <a:alpha val="43137"/>
                  </a:srgbClr>
                </a:outerShdw>
              </a:effectLst>
            </a:rPr>
            <a:t>Financieros:</a:t>
          </a:r>
        </a:p>
        <a:p>
          <a:pPr lvl="0" algn="just" defTabSz="622300">
            <a:lnSpc>
              <a:spcPct val="90000"/>
            </a:lnSpc>
            <a:spcBef>
              <a:spcPct val="0"/>
            </a:spcBef>
            <a:spcAft>
              <a:spcPct val="35000"/>
            </a:spcAft>
          </a:pPr>
          <a:r>
            <a:rPr lang="es-CO" sz="1200" b="1" kern="1200" dirty="0" smtClean="0"/>
            <a:t>Se relacionan con el manejo de los recursos de la institución. Incluye la ejecución presupuestal, la elaboración de los estados financieros, los pagos, operaciones de tesorería, manejo de los bienes, eficacia y transparanecia en el manejo de recursos,  rendicion de cuentas, entre otros</a:t>
          </a:r>
          <a:r>
            <a:rPr lang="es-CO" sz="1200" kern="1200" dirty="0" smtClean="0"/>
            <a:t>.</a:t>
          </a:r>
          <a:endParaRPr lang="es-CO" sz="1200" kern="1200" dirty="0"/>
        </a:p>
      </dsp:txBody>
      <dsp:txXfrm>
        <a:off x="2621322" y="9131823"/>
        <a:ext cx="3245164" cy="1475085"/>
      </dsp:txXfrm>
    </dsp:sp>
    <dsp:sp modelId="{D7301EB0-FEC5-475E-B0ED-0427BFDED84C}">
      <dsp:nvSpPr>
        <dsp:cNvPr id="0" name=""/>
        <dsp:cNvSpPr/>
      </dsp:nvSpPr>
      <dsp:spPr>
        <a:xfrm rot="10295177">
          <a:off x="4270098" y="6652274"/>
          <a:ext cx="638404" cy="571138"/>
        </a:xfrm>
        <a:prstGeom prst="rightArrow">
          <a:avLst>
            <a:gd name="adj1" fmla="val 60000"/>
            <a:gd name="adj2" fmla="val 50000"/>
          </a:avLst>
        </a:prstGeom>
        <a:gradFill rotWithShape="0">
          <a:gsLst>
            <a:gs pos="0">
              <a:schemeClr val="accent4">
                <a:hueOff val="-3720641"/>
                <a:satOff val="22416"/>
                <a:lumOff val="1797"/>
                <a:alphaOff val="0"/>
                <a:shade val="51000"/>
                <a:satMod val="130000"/>
              </a:schemeClr>
            </a:gs>
            <a:gs pos="80000">
              <a:schemeClr val="accent4">
                <a:hueOff val="-3720641"/>
                <a:satOff val="22416"/>
                <a:lumOff val="1797"/>
                <a:alphaOff val="0"/>
                <a:shade val="93000"/>
                <a:satMod val="130000"/>
              </a:schemeClr>
            </a:gs>
            <a:gs pos="100000">
              <a:schemeClr val="accent4">
                <a:hueOff val="-3720641"/>
                <a:satOff val="22416"/>
                <a:lumOff val="1797"/>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flat" dir="t"/>
        </a:scene3d>
        <a:sp3d z="-80000" prstMaterial="plastic">
          <a:bevelT w="50800" h="50800"/>
          <a:bevelB w="25400" h="25400" prst="angle"/>
        </a:sp3d>
      </dsp:spPr>
      <dsp:style>
        <a:lnRef idx="0">
          <a:scrgbClr r="0" g="0" b="0"/>
        </a:lnRef>
        <a:fillRef idx="3">
          <a:scrgbClr r="0" g="0" b="0"/>
        </a:fillRef>
        <a:effectRef idx="2">
          <a:scrgbClr r="0" g="0" b="0"/>
        </a:effectRef>
        <a:fontRef idx="minor">
          <a:schemeClr val="lt1"/>
        </a:fontRef>
      </dsp:style>
      <dsp:txBody>
        <a:bodyPr spcFirstLastPara="0" vert="horz" wrap="square" lIns="0" tIns="0" rIns="0" bIns="0" numCol="1" spcCol="1270" anchor="ctr" anchorCtr="0">
          <a:noAutofit/>
        </a:bodyPr>
        <a:lstStyle/>
        <a:p>
          <a:pPr lvl="0" algn="ctr" defTabSz="1066800">
            <a:lnSpc>
              <a:spcPct val="90000"/>
            </a:lnSpc>
            <a:spcBef>
              <a:spcPct val="0"/>
            </a:spcBef>
            <a:spcAft>
              <a:spcPct val="35000"/>
            </a:spcAft>
          </a:pPr>
          <a:endParaRPr lang="es-CO" sz="2400" kern="1200"/>
        </a:p>
      </dsp:txBody>
      <dsp:txXfrm rot="10800000">
        <a:off x="4440517" y="6753967"/>
        <a:ext cx="467063" cy="342682"/>
      </dsp:txXfrm>
    </dsp:sp>
    <dsp:sp modelId="{41CE4ADE-F623-46BE-99E9-B59411D0AF66}">
      <dsp:nvSpPr>
        <dsp:cNvPr id="0" name=""/>
        <dsp:cNvSpPr/>
      </dsp:nvSpPr>
      <dsp:spPr>
        <a:xfrm>
          <a:off x="233208" y="6214500"/>
          <a:ext cx="3534070" cy="1767050"/>
        </a:xfrm>
        <a:prstGeom prst="snip2DiagRect">
          <a:avLst/>
        </a:prstGeom>
        <a:gradFill rotWithShape="0">
          <a:gsLst>
            <a:gs pos="0">
              <a:schemeClr val="accent4">
                <a:hueOff val="-3720641"/>
                <a:satOff val="22416"/>
                <a:lumOff val="1797"/>
                <a:alphaOff val="0"/>
                <a:shade val="51000"/>
                <a:satMod val="130000"/>
              </a:schemeClr>
            </a:gs>
            <a:gs pos="80000">
              <a:schemeClr val="accent4">
                <a:hueOff val="-3720641"/>
                <a:satOff val="22416"/>
                <a:lumOff val="1797"/>
                <a:alphaOff val="0"/>
                <a:shade val="93000"/>
                <a:satMod val="130000"/>
              </a:schemeClr>
            </a:gs>
            <a:gs pos="100000">
              <a:schemeClr val="accent4">
                <a:hueOff val="-3720641"/>
                <a:satOff val="22416"/>
                <a:lumOff val="1797"/>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flat" dir="t"/>
        </a:scene3d>
        <a:sp3d prstMaterial="plastic">
          <a:bevelT w="120900" h="88900"/>
          <a:bevelB w="88900" h="31750" prst="angle"/>
        </a:sp3d>
      </dsp:spPr>
      <dsp:style>
        <a:lnRef idx="0">
          <a:scrgbClr r="0" g="0" b="0"/>
        </a:lnRef>
        <a:fillRef idx="3">
          <a:scrgbClr r="0" g="0" b="0"/>
        </a:fillRef>
        <a:effectRef idx="2">
          <a:scrgbClr r="0" g="0" b="0"/>
        </a:effectRef>
        <a:fontRef idx="minor">
          <a:schemeClr val="lt1"/>
        </a:fontRef>
      </dsp:style>
      <dsp:txBody>
        <a:bodyPr spcFirstLastPara="0" vert="horz" wrap="square" lIns="17780" tIns="17780" rIns="17780" bIns="17780" numCol="1" spcCol="1270" anchor="ctr" anchorCtr="0">
          <a:noAutofit/>
        </a:bodyPr>
        <a:lstStyle/>
        <a:p>
          <a:pPr lvl="0" algn="ctr" defTabSz="622300">
            <a:lnSpc>
              <a:spcPct val="90000"/>
            </a:lnSpc>
            <a:spcBef>
              <a:spcPct val="0"/>
            </a:spcBef>
            <a:spcAft>
              <a:spcPct val="35000"/>
            </a:spcAft>
          </a:pPr>
          <a:r>
            <a:rPr lang="es-CO" sz="1400" b="1" kern="1200" dirty="0" smtClean="0">
              <a:effectLst>
                <a:outerShdw blurRad="38100" dist="38100" dir="2700000" algn="tl">
                  <a:srgbClr val="000000">
                    <a:alpha val="43137"/>
                  </a:srgbClr>
                </a:outerShdw>
              </a:effectLst>
            </a:rPr>
            <a:t>De cumplimiento:</a:t>
          </a:r>
        </a:p>
        <a:p>
          <a:pPr lvl="0" algn="just" defTabSz="622300">
            <a:lnSpc>
              <a:spcPct val="90000"/>
            </a:lnSpc>
            <a:spcBef>
              <a:spcPct val="0"/>
            </a:spcBef>
            <a:spcAft>
              <a:spcPct val="35000"/>
            </a:spcAft>
          </a:pPr>
          <a:r>
            <a:rPr lang="es-CO" sz="1200" b="1" kern="1200" dirty="0" smtClean="0"/>
            <a:t>Se asocian con la capacidad de la Institución para cumplir cabalmente con los requisitos legales, contractuales, de ética pública y en general de su compromiso con la  ciudadanía.</a:t>
          </a:r>
          <a:endParaRPr lang="es-CO" sz="1200" b="1" kern="1200" dirty="0"/>
        </a:p>
      </dsp:txBody>
      <dsp:txXfrm>
        <a:off x="380465" y="6361757"/>
        <a:ext cx="3239556" cy="1472536"/>
      </dsp:txXfrm>
    </dsp:sp>
    <dsp:sp modelId="{02844552-AF4C-403A-B2FF-E418113DF472}">
      <dsp:nvSpPr>
        <dsp:cNvPr id="0" name=""/>
        <dsp:cNvSpPr/>
      </dsp:nvSpPr>
      <dsp:spPr>
        <a:xfrm rot="13152049">
          <a:off x="4569385" y="4965628"/>
          <a:ext cx="717534" cy="571138"/>
        </a:xfrm>
        <a:prstGeom prst="rightArrow">
          <a:avLst>
            <a:gd name="adj1" fmla="val 60000"/>
            <a:gd name="adj2" fmla="val 50000"/>
          </a:avLst>
        </a:prstGeom>
        <a:gradFill rotWithShape="0">
          <a:gsLst>
            <a:gs pos="0">
              <a:schemeClr val="accent4">
                <a:hueOff val="-4464770"/>
                <a:satOff val="26899"/>
                <a:lumOff val="2156"/>
                <a:alphaOff val="0"/>
                <a:shade val="51000"/>
                <a:satMod val="130000"/>
              </a:schemeClr>
            </a:gs>
            <a:gs pos="80000">
              <a:schemeClr val="accent4">
                <a:hueOff val="-4464770"/>
                <a:satOff val="26899"/>
                <a:lumOff val="2156"/>
                <a:alphaOff val="0"/>
                <a:shade val="93000"/>
                <a:satMod val="130000"/>
              </a:schemeClr>
            </a:gs>
            <a:gs pos="100000">
              <a:schemeClr val="accent4">
                <a:hueOff val="-4464770"/>
                <a:satOff val="26899"/>
                <a:lumOff val="2156"/>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flat" dir="t"/>
        </a:scene3d>
        <a:sp3d z="-80000" prstMaterial="plastic">
          <a:bevelT w="50800" h="50800"/>
          <a:bevelB w="25400" h="25400" prst="angle"/>
        </a:sp3d>
      </dsp:spPr>
      <dsp:style>
        <a:lnRef idx="0">
          <a:scrgbClr r="0" g="0" b="0"/>
        </a:lnRef>
        <a:fillRef idx="3">
          <a:scrgbClr r="0" g="0" b="0"/>
        </a:fillRef>
        <a:effectRef idx="2">
          <a:scrgbClr r="0" g="0" b="0"/>
        </a:effectRef>
        <a:fontRef idx="minor">
          <a:schemeClr val="lt1"/>
        </a:fontRef>
      </dsp:style>
      <dsp:txBody>
        <a:bodyPr spcFirstLastPara="0" vert="horz" wrap="square" lIns="0" tIns="0" rIns="0" bIns="0" numCol="1" spcCol="1270" anchor="ctr" anchorCtr="0">
          <a:noAutofit/>
        </a:bodyPr>
        <a:lstStyle/>
        <a:p>
          <a:pPr lvl="0" algn="ctr" defTabSz="1066800">
            <a:lnSpc>
              <a:spcPct val="90000"/>
            </a:lnSpc>
            <a:spcBef>
              <a:spcPct val="0"/>
            </a:spcBef>
            <a:spcAft>
              <a:spcPct val="35000"/>
            </a:spcAft>
          </a:pPr>
          <a:endParaRPr lang="es-CO" sz="2400" kern="1200"/>
        </a:p>
      </dsp:txBody>
      <dsp:txXfrm rot="10800000">
        <a:off x="4721445" y="5134003"/>
        <a:ext cx="546193" cy="342682"/>
      </dsp:txXfrm>
    </dsp:sp>
    <dsp:sp modelId="{44434248-4583-4474-B392-3F0BCB012A95}">
      <dsp:nvSpPr>
        <dsp:cNvPr id="0" name=""/>
        <dsp:cNvSpPr/>
      </dsp:nvSpPr>
      <dsp:spPr>
        <a:xfrm>
          <a:off x="410285" y="3747019"/>
          <a:ext cx="3534070" cy="1767050"/>
        </a:xfrm>
        <a:prstGeom prst="snip2DiagRect">
          <a:avLst/>
        </a:prstGeom>
        <a:gradFill rotWithShape="0">
          <a:gsLst>
            <a:gs pos="0">
              <a:schemeClr val="accent4">
                <a:hueOff val="-4464770"/>
                <a:satOff val="26899"/>
                <a:lumOff val="2156"/>
                <a:alphaOff val="0"/>
                <a:shade val="51000"/>
                <a:satMod val="130000"/>
              </a:schemeClr>
            </a:gs>
            <a:gs pos="80000">
              <a:schemeClr val="accent4">
                <a:hueOff val="-4464770"/>
                <a:satOff val="26899"/>
                <a:lumOff val="2156"/>
                <a:alphaOff val="0"/>
                <a:shade val="93000"/>
                <a:satMod val="130000"/>
              </a:schemeClr>
            </a:gs>
            <a:gs pos="100000">
              <a:schemeClr val="accent4">
                <a:hueOff val="-4464770"/>
                <a:satOff val="26899"/>
                <a:lumOff val="2156"/>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flat" dir="t"/>
        </a:scene3d>
        <a:sp3d prstMaterial="plastic">
          <a:bevelT w="120900" h="88900"/>
          <a:bevelB w="88900" h="31750" prst="angle"/>
        </a:sp3d>
      </dsp:spPr>
      <dsp:style>
        <a:lnRef idx="0">
          <a:scrgbClr r="0" g="0" b="0"/>
        </a:lnRef>
        <a:fillRef idx="3">
          <a:scrgbClr r="0" g="0" b="0"/>
        </a:fillRef>
        <a:effectRef idx="2">
          <a:scrgbClr r="0" g="0" b="0"/>
        </a:effectRef>
        <a:fontRef idx="minor">
          <a:schemeClr val="lt1"/>
        </a:fontRef>
      </dsp:style>
      <dsp:txBody>
        <a:bodyPr spcFirstLastPara="0" vert="horz" wrap="square" lIns="17780" tIns="17780" rIns="17780" bIns="17780" numCol="1" spcCol="1270" anchor="ctr" anchorCtr="0">
          <a:noAutofit/>
        </a:bodyPr>
        <a:lstStyle/>
        <a:p>
          <a:pPr lvl="0" algn="ctr" defTabSz="622300">
            <a:lnSpc>
              <a:spcPct val="90000"/>
            </a:lnSpc>
            <a:spcBef>
              <a:spcPct val="0"/>
            </a:spcBef>
            <a:spcAft>
              <a:spcPct val="35000"/>
            </a:spcAft>
          </a:pPr>
          <a:r>
            <a:rPr lang="es-CO" sz="1400" b="1" kern="1200" dirty="0" smtClean="0">
              <a:effectLst>
                <a:outerShdw blurRad="38100" dist="38100" dir="2700000" algn="tl">
                  <a:srgbClr val="000000">
                    <a:alpha val="43137"/>
                  </a:srgbClr>
                </a:outerShdw>
              </a:effectLst>
            </a:rPr>
            <a:t>De corrupción:</a:t>
          </a:r>
        </a:p>
        <a:p>
          <a:pPr lvl="0" algn="just" defTabSz="622300">
            <a:lnSpc>
              <a:spcPct val="90000"/>
            </a:lnSpc>
            <a:spcBef>
              <a:spcPct val="0"/>
            </a:spcBef>
            <a:spcAft>
              <a:spcPct val="35000"/>
            </a:spcAft>
          </a:pPr>
          <a:r>
            <a:rPr lang="es-CO" sz="1200" b="1" kern="1200" dirty="0" smtClean="0"/>
            <a:t>Relacionados con la ocurrencia de una conducta o comportamiento que puede derivar en una actuación corrupta, que desvía al servidor público de sus deberes, para obtener beneficios pecuniarios, políticos, sociales, plan anticorrupción</a:t>
          </a:r>
          <a:r>
            <a:rPr lang="es-CO" sz="1100" b="1" kern="1200" dirty="0" smtClean="0"/>
            <a:t>.</a:t>
          </a:r>
          <a:endParaRPr lang="es-CO" sz="1100" b="1" kern="1200" dirty="0"/>
        </a:p>
      </dsp:txBody>
      <dsp:txXfrm>
        <a:off x="557542" y="3894276"/>
        <a:ext cx="3239556" cy="1472536"/>
      </dsp:txXfrm>
    </dsp:sp>
  </dsp:spTree>
</dsp:drawing>
</file>

<file path=xl/diagrams/layout1.xml><?xml version="1.0" encoding="utf-8"?>
<dgm:layoutDef xmlns:dgm="http://schemas.openxmlformats.org/drawingml/2006/diagram" xmlns:a="http://schemas.openxmlformats.org/drawingml/2006/main" uniqueId="urn:microsoft.com/office/officeart/2005/8/layout/hierarchy4">
  <dgm:title val=""/>
  <dgm:desc val=""/>
  <dgm:catLst>
    <dgm:cat type="hierarchy" pri="4000"/>
    <dgm:cat type="list" pri="24000"/>
    <dgm:cat type="relationship" pri="10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Lst>
      <dgm:cxnLst>
        <dgm:cxn modelId="4" srcId="0" destId="1" srcOrd="0" destOrd="0"/>
        <dgm:cxn modelId="5" srcId="1" destId="2" srcOrd="0" destOrd="0"/>
        <dgm:cxn modelId="6" srcId="1" destId="3" srcOrd="1" destOrd="0"/>
        <dgm:cxn modelId="23" srcId="2" destId="21" srcOrd="0" destOrd="0"/>
        <dgm:cxn modelId="24" srcId="2" destId="22" srcOrd="1" destOrd="0"/>
        <dgm:cxn modelId="33" srcId="3" destId="31" srcOrd="0" destOrd="0"/>
      </dgm:cxnLst>
      <dgm:bg/>
      <dgm:whole/>
    </dgm:dataModel>
  </dgm:sampData>
  <dgm:styleData>
    <dgm:dataModel>
      <dgm:ptLst>
        <dgm:pt modelId="0" type="doc"/>
        <dgm:pt modelId="1"/>
        <dgm:pt modelId="11"/>
        <dgm:pt modelId="12"/>
      </dgm:ptLst>
      <dgm:cxnLst>
        <dgm:cxn modelId="2" srcId="0" destId="1" srcOrd="0" destOrd="0"/>
        <dgm:cxn modelId="13" srcId="1" destId="11" srcOrd="0" destOrd="0"/>
        <dgm:cxn modelId="14" srcId="1" destId="12" srcOrd="1" destOrd="0"/>
      </dgm:cxnLst>
      <dgm:bg/>
      <dgm:whole/>
    </dgm:dataModel>
  </dgm:styleData>
  <dgm:clrData>
    <dgm:dataModel>
      <dgm:ptLst>
        <dgm:pt modelId="0" type="doc"/>
        <dgm:pt modelId="1"/>
        <dgm:pt modelId="2"/>
        <dgm:pt modelId="21"/>
        <dgm:pt modelId="211"/>
        <dgm:pt modelId="3"/>
        <dgm:pt modelId="31"/>
        <dgm:pt modelId="311"/>
      </dgm:ptLst>
      <dgm:cxnLst>
        <dgm:cxn modelId="4" srcId="0" destId="1" srcOrd="0" destOrd="0"/>
        <dgm:cxn modelId="5" srcId="1" destId="2" srcOrd="0" destOrd="0"/>
        <dgm:cxn modelId="6" srcId="1" destId="3" srcOrd="1" destOrd="0"/>
        <dgm:cxn modelId="23" srcId="2" destId="21" srcOrd="0" destOrd="0"/>
        <dgm:cxn modelId="24" srcId="21" destId="211" srcOrd="0" destOrd="0"/>
        <dgm:cxn modelId="33" srcId="3" destId="31" srcOrd="0" destOrd="0"/>
        <dgm:cxn modelId="34" srcId="31" destId="311" srcOrd="0" destOrd="0"/>
      </dgm:cxnLst>
      <dgm:bg/>
      <dgm:whole/>
    </dgm:dataModel>
  </dgm:clrData>
  <dgm:layoutNode name="Name0">
    <dgm:varLst>
      <dgm:chPref val="1"/>
      <dgm:dir/>
      <dgm:animOne val="branch"/>
      <dgm:animLvl val="lvl"/>
      <dgm:resizeHandles/>
    </dgm:varLst>
    <dgm:choose name="Name1">
      <dgm:if name="Name2" func="var" arg="dir" op="equ" val="norm">
        <dgm:alg type="lin">
          <dgm:param type="linDir" val="fromL"/>
          <dgm:param type="nodeVertAlign" val="t"/>
        </dgm:alg>
      </dgm:if>
      <dgm:else name="Name3">
        <dgm:alg type="lin">
          <dgm:param type="linDir" val="fromR"/>
          <dgm:param type="nodeVertAlign" val="t"/>
        </dgm:alg>
      </dgm:else>
    </dgm:choose>
    <dgm:shape xmlns:r="http://schemas.openxmlformats.org/officeDocument/2006/relationships" r:blip="">
      <dgm:adjLst/>
    </dgm:shape>
    <dgm:presOf/>
    <dgm:constrLst>
      <dgm:constr type="w" for="ch" forName="vertOne" refType="w"/>
      <dgm:constr type="w" for="des" forName="horzOne" refType="w"/>
      <dgm:constr type="w" for="des" forName="txOne" refType="w"/>
      <dgm:constr type="w" for="des" forName="vertTwo" refType="w"/>
      <dgm:constr type="w" for="des" forName="horzTwo" refType="w"/>
      <dgm:constr type="w" for="des" forName="txTwo" refType="w"/>
      <dgm:constr type="w" for="des" forName="vertThree" refType="w"/>
      <dgm:constr type="w" for="des" forName="horzThree" refType="w"/>
      <dgm:constr type="w" for="des" forName="txThree" refType="w"/>
      <dgm:constr type="w" for="des" forName="vertFour" refType="w"/>
      <dgm:constr type="w" for="des" forName="horzFour" refType="w"/>
      <dgm:constr type="w" for="des" forName="txFour" refType="w"/>
      <dgm:constr type="h" for="des" ptType="node" op="equ"/>
      <dgm:constr type="h" for="des" forName="txOne" refType="h"/>
      <dgm:constr type="userH" for="des" ptType="node" refType="h" refFor="des" refForName="txOne"/>
      <dgm:constr type="primFontSz" for="des" forName="txOne" val="65"/>
      <dgm:constr type="primFontSz" for="des" forName="txTwo" val="65"/>
      <dgm:constr type="primFontSz" for="des" forName="txTwo" refType="primFontSz" refFor="des" refForName="txOne" op="lte"/>
      <dgm:constr type="primFontSz" for="des" forName="txThree" val="65"/>
      <dgm:constr type="primFontSz" for="des" forName="txThree" refType="primFontSz" refFor="des" refForName="txOne" op="lte"/>
      <dgm:constr type="primFontSz" for="des" forName="txThree" refType="primFontSz" refFor="des" refForName="txTwo" op="lte"/>
      <dgm:constr type="primFontSz" for="des" forName="txFour" val="65"/>
      <dgm:constr type="primFontSz" for="des" forName="txFour" refType="primFontSz" refFor="des" refForName="txOne" op="lte"/>
      <dgm:constr type="primFontSz" for="des" forName="txFour" refType="primFontSz" refFor="des" refForName="txTwo" op="lte"/>
      <dgm:constr type="primFontSz" for="des" forName="txFour" refType="primFontSz" refFor="des" refForName="txThree" op="lte"/>
      <dgm:constr type="w" for="des" forName="sibSpaceOne" refType="w" fact="0.168"/>
      <dgm:constr type="w" for="des" forName="sibSpaceTwo" refType="w" refFor="des" refForName="sibSpaceOne" op="equ" fact="0.5"/>
      <dgm:constr type="w" for="des" forName="sibSpaceThree" refType="w" refFor="des" refForName="sibSpaceTwo" op="equ" fact="0.5"/>
      <dgm:constr type="w" for="des" forName="sibSpaceFour" refType="w" refFor="des" refForName="sibSpaceThree" op="equ" fact="0.5"/>
      <dgm:constr type="h" for="des" forName="parTransOne" refType="w" fact="0.056"/>
      <dgm:constr type="h" for="des" forName="parTransTwo" refType="h" refFor="des" refForName="parTransOne" op="equ"/>
      <dgm:constr type="h" for="des" forName="parTransThree" refType="h" refFor="des" refForName="parTransTwo" op="equ"/>
      <dgm:constr type="h" for="des" forName="parTransFour" refType="h" refFor="des" refForName="parTransThree" op="equ"/>
    </dgm:constrLst>
    <dgm:ruleLst/>
    <dgm:forEach name="Name4" axis="ch" ptType="node">
      <dgm:layoutNode name="vertOne">
        <dgm:alg type="lin">
          <dgm:param type="linDir" val="fromT"/>
        </dgm:alg>
        <dgm:shape xmlns:r="http://schemas.openxmlformats.org/officeDocument/2006/relationships" r:blip="">
          <dgm:adjLst/>
        </dgm:shape>
        <dgm:presOf/>
        <dgm:constrLst>
          <dgm:constr type="w" for="ch" forName="txOne" refType="w" refFor="ch" refForName="horzOne" op="gte"/>
        </dgm:constrLst>
        <dgm:ruleLst/>
        <dgm:layoutNode name="txOne" styleLbl="node0">
          <dgm:varLst>
            <dgm:chPref val="3"/>
          </dgm:varLst>
          <dgm:alg type="tx"/>
          <dgm:shape xmlns:r="http://schemas.openxmlformats.org/officeDocument/2006/relationships" type="roundRect" r:blip="">
            <dgm:adjLst>
              <dgm:adj idx="1" val="0.1"/>
            </dgm:adjLst>
          </dgm:shape>
          <dgm:presOf axis="self"/>
          <dgm:constrLst>
            <dgm:constr type="tMarg" refType="primFontSz" fact="0.3"/>
            <dgm:constr type="bMarg" refType="primFontSz" fact="0.3"/>
            <dgm:constr type="lMarg" refType="primFontSz" fact="0.3"/>
            <dgm:constr type="rMarg" refType="primFontSz" fact="0.3"/>
          </dgm:constrLst>
          <dgm:ruleLst>
            <dgm:rule type="primFontSz" val="5" fact="NaN" max="NaN"/>
          </dgm:ruleLst>
        </dgm:layoutNode>
        <dgm:choose name="Name5">
          <dgm:if name="Name6" axis="des" ptType="node" func="cnt" op="gt" val="0">
            <dgm:layoutNode name="parTransOne">
              <dgm:alg type="sp"/>
              <dgm:shape xmlns:r="http://schemas.openxmlformats.org/officeDocument/2006/relationships" r:blip="">
                <dgm:adjLst/>
              </dgm:shape>
              <dgm:presOf/>
              <dgm:constrLst/>
              <dgm:ruleLst/>
            </dgm:layoutNode>
          </dgm:if>
          <dgm:else name="Name7"/>
        </dgm:choose>
        <dgm:layoutNode name="horzOne">
          <dgm:choose name="Name8">
            <dgm:if name="Name9" func="var" arg="dir" op="equ" val="norm">
              <dgm:alg type="lin">
                <dgm:param type="linDir" val="fromL"/>
                <dgm:param type="nodeVertAlign" val="t"/>
              </dgm:alg>
            </dgm:if>
            <dgm:else name="Name10">
              <dgm:alg type="lin">
                <dgm:param type="linDir" val="fromR"/>
                <dgm:param type="nodeVertAlign" val="t"/>
              </dgm:alg>
            </dgm:else>
          </dgm:choose>
          <dgm:shape xmlns:r="http://schemas.openxmlformats.org/officeDocument/2006/relationships" r:blip="">
            <dgm:adjLst/>
          </dgm:shape>
          <dgm:presOf/>
          <dgm:constrLst/>
          <dgm:ruleLst>
            <dgm:rule type="w" val="INF" fact="NaN" max="NaN"/>
          </dgm:ruleLst>
          <dgm:forEach name="Name11" axis="ch" ptType="node">
            <dgm:layoutNode name="vertTwo">
              <dgm:alg type="lin">
                <dgm:param type="linDir" val="fromT"/>
              </dgm:alg>
              <dgm:shape xmlns:r="http://schemas.openxmlformats.org/officeDocument/2006/relationships" r:blip="">
                <dgm:adjLst/>
              </dgm:shape>
              <dgm:presOf/>
              <dgm:constrLst>
                <dgm:constr type="w" for="ch" forName="txTwo" refType="w" refFor="ch" refForName="horzTwo" op="gte"/>
              </dgm:constrLst>
              <dgm:ruleLst/>
              <dgm:layoutNode name="txTwo">
                <dgm:varLst>
                  <dgm:chPref val="3"/>
                </dgm:varLst>
                <dgm:alg type="tx"/>
                <dgm:shape xmlns:r="http://schemas.openxmlformats.org/officeDocument/2006/relationships" type="roundRect" r:blip="">
                  <dgm:adjLst>
                    <dgm:adj idx="1" val="0.1"/>
                  </dgm:adjLst>
                </dgm:shape>
                <dgm:presOf axis="self"/>
                <dgm:constrLst>
                  <dgm:constr type="userH"/>
                  <dgm:constr type="h" refType="userH"/>
                  <dgm:constr type="tMarg" refType="primFontSz" fact="0.3"/>
                  <dgm:constr type="bMarg" refType="primFontSz" fact="0.3"/>
                  <dgm:constr type="lMarg" refType="primFontSz" fact="0.3"/>
                  <dgm:constr type="rMarg" refType="primFontSz" fact="0.3"/>
                </dgm:constrLst>
                <dgm:ruleLst>
                  <dgm:rule type="primFontSz" val="5" fact="NaN" max="NaN"/>
                </dgm:ruleLst>
              </dgm:layoutNode>
              <dgm:choose name="Name12">
                <dgm:if name="Name13" axis="des" ptType="node" func="cnt" op="gt" val="0">
                  <dgm:layoutNode name="parTransTwo">
                    <dgm:alg type="sp"/>
                    <dgm:shape xmlns:r="http://schemas.openxmlformats.org/officeDocument/2006/relationships" r:blip="">
                      <dgm:adjLst/>
                    </dgm:shape>
                    <dgm:presOf/>
                    <dgm:constrLst/>
                    <dgm:ruleLst/>
                  </dgm:layoutNode>
                </dgm:if>
                <dgm:else name="Name14"/>
              </dgm:choose>
              <dgm:layoutNode name="horzTwo">
                <dgm:choose name="Name15">
                  <dgm:if name="Name16" func="var" arg="dir" op="equ" val="norm">
                    <dgm:alg type="lin">
                      <dgm:param type="linDir" val="fromL"/>
                      <dgm:param type="nodeVertAlign" val="t"/>
                    </dgm:alg>
                  </dgm:if>
                  <dgm:else name="Name17">
                    <dgm:alg type="lin">
                      <dgm:param type="linDir" val="fromR"/>
                      <dgm:param type="nodeVertAlign" val="t"/>
                    </dgm:alg>
                  </dgm:else>
                </dgm:choose>
                <dgm:shape xmlns:r="http://schemas.openxmlformats.org/officeDocument/2006/relationships" r:blip="">
                  <dgm:adjLst/>
                </dgm:shape>
                <dgm:presOf/>
                <dgm:constrLst/>
                <dgm:ruleLst>
                  <dgm:rule type="w" val="INF" fact="NaN" max="NaN"/>
                </dgm:ruleLst>
                <dgm:forEach name="Name18" axis="ch" ptType="node">
                  <dgm:layoutNode name="vertThree">
                    <dgm:alg type="lin">
                      <dgm:param type="linDir" val="fromT"/>
                    </dgm:alg>
                    <dgm:shape xmlns:r="http://schemas.openxmlformats.org/officeDocument/2006/relationships" r:blip="">
                      <dgm:adjLst/>
                    </dgm:shape>
                    <dgm:presOf/>
                    <dgm:constrLst>
                      <dgm:constr type="w" for="ch" forName="txThree" refType="w" refFor="ch" refForName="horzThree" op="gte"/>
                    </dgm:constrLst>
                    <dgm:ruleLst/>
                    <dgm:layoutNode name="txThree">
                      <dgm:varLst>
                        <dgm:chPref val="3"/>
                      </dgm:varLst>
                      <dgm:alg type="tx"/>
                      <dgm:shape xmlns:r="http://schemas.openxmlformats.org/officeDocument/2006/relationships" type="roundRect" r:blip="">
                        <dgm:adjLst>
                          <dgm:adj idx="1" val="0.1"/>
                        </dgm:adjLst>
                      </dgm:shape>
                      <dgm:presOf axis="self"/>
                      <dgm:constrLst>
                        <dgm:constr type="userH"/>
                        <dgm:constr type="h" refType="userH"/>
                        <dgm:constr type="tMarg" refType="primFontSz" fact="0.3"/>
                        <dgm:constr type="bMarg" refType="primFontSz" fact="0.3"/>
                        <dgm:constr type="lMarg" refType="primFontSz" fact="0.3"/>
                        <dgm:constr type="rMarg" refType="primFontSz" fact="0.3"/>
                      </dgm:constrLst>
                      <dgm:ruleLst>
                        <dgm:rule type="primFontSz" val="5" fact="NaN" max="NaN"/>
                      </dgm:ruleLst>
                    </dgm:layoutNode>
                    <dgm:choose name="Name19">
                      <dgm:if name="Name20" axis="des" ptType="node" func="cnt" op="gt" val="0">
                        <dgm:layoutNode name="parTransThree">
                          <dgm:alg type="sp"/>
                          <dgm:shape xmlns:r="http://schemas.openxmlformats.org/officeDocument/2006/relationships" r:blip="">
                            <dgm:adjLst/>
                          </dgm:shape>
                          <dgm:presOf/>
                          <dgm:constrLst/>
                          <dgm:ruleLst/>
                        </dgm:layoutNode>
                      </dgm:if>
                      <dgm:else name="Name21"/>
                    </dgm:choose>
                    <dgm:layoutNode name="horzThree">
                      <dgm:choose name="Name22">
                        <dgm:if name="Name23" func="var" arg="dir" op="equ" val="norm">
                          <dgm:alg type="lin">
                            <dgm:param type="linDir" val="fromL"/>
                            <dgm:param type="nodeVertAlign" val="t"/>
                          </dgm:alg>
                        </dgm:if>
                        <dgm:else name="Name24">
                          <dgm:alg type="lin">
                            <dgm:param type="linDir" val="fromR"/>
                            <dgm:param type="nodeVertAlign" val="t"/>
                          </dgm:alg>
                        </dgm:else>
                      </dgm:choose>
                      <dgm:shape xmlns:r="http://schemas.openxmlformats.org/officeDocument/2006/relationships" r:blip="">
                        <dgm:adjLst/>
                      </dgm:shape>
                      <dgm:presOf/>
                      <dgm:constrLst/>
                      <dgm:ruleLst>
                        <dgm:rule type="w" val="INF" fact="NaN" max="NaN"/>
                      </dgm:ruleLst>
                      <dgm:forEach name="repeat" axis="ch" ptType="node">
                        <dgm:layoutNode name="vertFour">
                          <dgm:varLst>
                            <dgm:chPref val="3"/>
                          </dgm:varLst>
                          <dgm:alg type="lin">
                            <dgm:param type="linDir" val="fromT"/>
                          </dgm:alg>
                          <dgm:shape xmlns:r="http://schemas.openxmlformats.org/officeDocument/2006/relationships" r:blip="">
                            <dgm:adjLst/>
                          </dgm:shape>
                          <dgm:presOf/>
                          <dgm:constrLst>
                            <dgm:constr type="w" for="ch" forName="txFour" refType="w" refFor="ch" refForName="horzFour" op="gte"/>
                          </dgm:constrLst>
                          <dgm:ruleLst/>
                          <dgm:layoutNode name="txFour">
                            <dgm:varLst>
                              <dgm:chPref val="3"/>
                            </dgm:varLst>
                            <dgm:alg type="tx"/>
                            <dgm:shape xmlns:r="http://schemas.openxmlformats.org/officeDocument/2006/relationships" type="roundRect" r:blip="">
                              <dgm:adjLst>
                                <dgm:adj idx="1" val="0.1"/>
                              </dgm:adjLst>
                            </dgm:shape>
                            <dgm:presOf axis="self"/>
                            <dgm:constrLst>
                              <dgm:constr type="userH"/>
                              <dgm:constr type="h" refType="userH"/>
                              <dgm:constr type="tMarg" refType="primFontSz" fact="0.3"/>
                              <dgm:constr type="bMarg" refType="primFontSz" fact="0.3"/>
                              <dgm:constr type="lMarg" refType="primFontSz" fact="0.3"/>
                              <dgm:constr type="rMarg" refType="primFontSz" fact="0.3"/>
                            </dgm:constrLst>
                            <dgm:ruleLst>
                              <dgm:rule type="primFontSz" val="5" fact="NaN" max="NaN"/>
                            </dgm:ruleLst>
                          </dgm:layoutNode>
                          <dgm:choose name="Name25">
                            <dgm:if name="Name26" axis="des" ptType="node" func="cnt" op="gt" val="0">
                              <dgm:layoutNode name="parTransFour">
                                <dgm:alg type="sp"/>
                                <dgm:shape xmlns:r="http://schemas.openxmlformats.org/officeDocument/2006/relationships" r:blip="">
                                  <dgm:adjLst/>
                                </dgm:shape>
                                <dgm:presOf/>
                                <dgm:constrLst/>
                                <dgm:ruleLst/>
                              </dgm:layoutNode>
                            </dgm:if>
                            <dgm:else name="Name27"/>
                          </dgm:choose>
                          <dgm:layoutNode name="horzFour">
                            <dgm:choose name="Name28">
                              <dgm:if name="Name29" func="var" arg="dir" op="equ" val="norm">
                                <dgm:alg type="lin">
                                  <dgm:param type="linDir" val="fromL"/>
                                  <dgm:param type="nodeVertAlign" val="t"/>
                                </dgm:alg>
                              </dgm:if>
                              <dgm:else name="Name30">
                                <dgm:alg type="lin">
                                  <dgm:param type="linDir" val="fromR"/>
                                  <dgm:param type="nodeVertAlign" val="t"/>
                                </dgm:alg>
                              </dgm:else>
                            </dgm:choose>
                            <dgm:shape xmlns:r="http://schemas.openxmlformats.org/officeDocument/2006/relationships" r:blip="">
                              <dgm:adjLst/>
                            </dgm:shape>
                            <dgm:presOf/>
                            <dgm:constrLst/>
                            <dgm:ruleLst>
                              <dgm:rule type="w" val="INF" fact="NaN" max="NaN"/>
                            </dgm:ruleLst>
                            <dgm:forEach name="Name31" ref="repeat"/>
                          </dgm:layoutNode>
                        </dgm:layoutNode>
                        <dgm:choose name="Name32">
                          <dgm:if name="Name33" axis="self" ptType="node" func="revPos" op="gte" val="2">
                            <dgm:forEach name="Name34" axis="followSib" ptType="sibTrans" cnt="1">
                              <dgm:layoutNode name="sibSpaceFour">
                                <dgm:alg type="sp"/>
                                <dgm:shape xmlns:r="http://schemas.openxmlformats.org/officeDocument/2006/relationships" r:blip="">
                                  <dgm:adjLst/>
                                </dgm:shape>
                                <dgm:presOf/>
                                <dgm:constrLst/>
                                <dgm:ruleLst/>
                              </dgm:layoutNode>
                            </dgm:forEach>
                          </dgm:if>
                          <dgm:else name="Name35"/>
                        </dgm:choose>
                      </dgm:forEach>
                    </dgm:layoutNode>
                  </dgm:layoutNode>
                  <dgm:choose name="Name36">
                    <dgm:if name="Name37" axis="self" ptType="node" func="revPos" op="gte" val="2">
                      <dgm:forEach name="Name38" axis="followSib" ptType="sibTrans" cnt="1">
                        <dgm:layoutNode name="sibSpaceThree">
                          <dgm:alg type="sp"/>
                          <dgm:shape xmlns:r="http://schemas.openxmlformats.org/officeDocument/2006/relationships" r:blip="">
                            <dgm:adjLst/>
                          </dgm:shape>
                          <dgm:presOf/>
                          <dgm:constrLst/>
                          <dgm:ruleLst/>
                        </dgm:layoutNode>
                      </dgm:forEach>
                    </dgm:if>
                    <dgm:else name="Name39"/>
                  </dgm:choose>
                </dgm:forEach>
              </dgm:layoutNode>
            </dgm:layoutNode>
            <dgm:choose name="Name40">
              <dgm:if name="Name41" axis="self" ptType="node" func="revPos" op="gte" val="2">
                <dgm:forEach name="Name42" axis="followSib" ptType="sibTrans" cnt="1">
                  <dgm:layoutNode name="sibSpaceTwo">
                    <dgm:alg type="sp"/>
                    <dgm:shape xmlns:r="http://schemas.openxmlformats.org/officeDocument/2006/relationships" r:blip="">
                      <dgm:adjLst/>
                    </dgm:shape>
                    <dgm:presOf/>
                    <dgm:constrLst/>
                    <dgm:ruleLst/>
                  </dgm:layoutNode>
                </dgm:forEach>
              </dgm:if>
              <dgm:else name="Name43"/>
            </dgm:choose>
          </dgm:forEach>
        </dgm:layoutNode>
      </dgm:layoutNode>
      <dgm:choose name="Name44">
        <dgm:if name="Name45" axis="self" ptType="node" func="revPos" op="gte" val="2">
          <dgm:forEach name="Name46" axis="followSib" ptType="sibTrans" cnt="1">
            <dgm:layoutNode name="sibSpaceOne">
              <dgm:alg type="sp"/>
              <dgm:shape xmlns:r="http://schemas.openxmlformats.org/officeDocument/2006/relationships" r:blip="">
                <dgm:adjLst/>
              </dgm:shape>
              <dgm:presOf/>
              <dgm:constrLst/>
              <dgm:ruleLst/>
            </dgm:layoutNode>
          </dgm:forEach>
        </dgm:if>
        <dgm:else name="Name47"/>
      </dgm:choose>
    </dgm:forEach>
  </dgm:layoutNode>
</dgm:layoutDef>
</file>

<file path=xl/diagrams/layout2.xml><?xml version="1.0" encoding="utf-8"?>
<dgm:layoutDef xmlns:dgm="http://schemas.openxmlformats.org/drawingml/2006/diagram" xmlns:a="http://schemas.openxmlformats.org/drawingml/2006/main" uniqueId="urn:microsoft.com/office/officeart/2005/8/layout/radial5">
  <dgm:title val=""/>
  <dgm:desc val=""/>
  <dgm:catLst>
    <dgm:cat type="relationship" pri="23000"/>
    <dgm:cat type="cycle" pri="11000"/>
  </dgm:catLst>
  <dgm:sampData>
    <dgm:dataModel>
      <dgm:ptLst>
        <dgm:pt modelId="0" type="doc"/>
        <dgm:pt modelId="1">
          <dgm:prSet phldr="1"/>
        </dgm:pt>
        <dgm:pt modelId="11">
          <dgm:prSet phldr="1"/>
        </dgm:pt>
        <dgm:pt modelId="12">
          <dgm:prSet phldr="1"/>
        </dgm:pt>
        <dgm:pt modelId="13">
          <dgm:prSet phldr="1"/>
        </dgm:pt>
        <dgm:pt modelId="14">
          <dgm:prSet phldr="1"/>
        </dgm:pt>
      </dgm:ptLst>
      <dgm:cxnLst>
        <dgm:cxn modelId="2" srcId="0" destId="1" srcOrd="0" destOrd="0"/>
        <dgm:cxn modelId="3" srcId="1" destId="11" srcOrd="0" destOrd="0"/>
        <dgm:cxn modelId="4" srcId="1" destId="12" srcOrd="1" destOrd="0"/>
        <dgm:cxn modelId="5" srcId="1" destId="13" srcOrd="2" destOrd="0"/>
        <dgm:cxn modelId="6" srcId="1" destId="14" srcOrd="3" destOrd="0"/>
      </dgm:cxnLst>
      <dgm:bg/>
      <dgm:whole/>
    </dgm:dataModel>
  </dgm:sampData>
  <dgm:styleData>
    <dgm:dataModel>
      <dgm:ptLst>
        <dgm:pt modelId="0" type="doc"/>
        <dgm:pt modelId="1"/>
        <dgm:pt modelId="11"/>
        <dgm:pt modelId="12"/>
        <dgm:pt modelId="13"/>
      </dgm:ptLst>
      <dgm:cxnLst>
        <dgm:cxn modelId="2" srcId="0" destId="1" srcOrd="0" destOrd="0"/>
        <dgm:cxn modelId="15" srcId="1" destId="11" srcOrd="0" destOrd="0"/>
        <dgm:cxn modelId="16" srcId="1" destId="12" srcOrd="1" destOrd="0"/>
        <dgm:cxn modelId="17" srcId="1" destId="13" srcOrd="2" destOrd="0"/>
      </dgm:cxnLst>
      <dgm:bg/>
      <dgm:whole/>
    </dgm:dataModel>
  </dgm:styleData>
  <dgm:clrData>
    <dgm:dataModel>
      <dgm:ptLst>
        <dgm:pt modelId="0" type="doc"/>
        <dgm:pt modelId="1"/>
        <dgm:pt modelId="11"/>
        <dgm:pt modelId="12"/>
        <dgm:pt modelId="13"/>
        <dgm:pt modelId="14"/>
        <dgm:pt modelId="15"/>
        <dgm:pt modelId="16"/>
      </dgm:ptLst>
      <dgm:cxnLst>
        <dgm:cxn modelId="2" srcId="0" destId="1" srcOrd="0" destOrd="0"/>
        <dgm:cxn modelId="16" srcId="1" destId="11" srcOrd="0" destOrd="0"/>
        <dgm:cxn modelId="17" srcId="1" destId="12" srcOrd="1" destOrd="0"/>
        <dgm:cxn modelId="18" srcId="1" destId="13" srcOrd="2" destOrd="0"/>
        <dgm:cxn modelId="19" srcId="1" destId="14" srcOrd="3" destOrd="0"/>
        <dgm:cxn modelId="20" srcId="1" destId="15" srcOrd="4" destOrd="0"/>
        <dgm:cxn modelId="21" srcId="1" destId="16" srcOrd="5" destOrd="0"/>
      </dgm:cxnLst>
      <dgm:bg/>
      <dgm:whole/>
    </dgm:dataModel>
  </dgm:clrData>
  <dgm:layoutNode name="Name0">
    <dgm:varLst>
      <dgm:chMax val="1"/>
      <dgm:dir/>
      <dgm:animLvl val="ctr"/>
      <dgm:resizeHandles val="exact"/>
    </dgm:varLst>
    <dgm:choose name="Name1">
      <dgm:if name="Name2" func="var" arg="dir" op="equ" val="norm">
        <dgm:alg type="cycle">
          <dgm:param type="stAng" val="0"/>
          <dgm:param type="spanAng" val="360"/>
          <dgm:param type="ctrShpMap" val="fNode"/>
        </dgm:alg>
      </dgm:if>
      <dgm:else name="Name3">
        <dgm:alg type="cycle">
          <dgm:param type="stAng" val="0"/>
          <dgm:param type="spanAng" val="-360"/>
          <dgm:param type="ctrShpMap" val="fNode"/>
        </dgm:alg>
      </dgm:else>
    </dgm:choose>
    <dgm:shape xmlns:r="http://schemas.openxmlformats.org/officeDocument/2006/relationships" r:blip="">
      <dgm:adjLst/>
    </dgm:shape>
    <dgm:presOf/>
    <dgm:constrLst>
      <dgm:constr type="w" for="ch" forName="centerShape" refType="w"/>
      <dgm:constr type="w" for="ch" forName="parTrans" refType="w" refFor="ch" refForName="centerShape" fact="0.4"/>
      <dgm:constr type="w" for="ch" forName="node" refType="w" refFor="ch" refForName="centerShape" op="equ" fact="1.25"/>
      <dgm:constr type="sp" refType="w" refFor="ch" refForName="centerShape" op="equ" fact="0.4"/>
      <dgm:constr type="sibSp" refType="w" refFor="ch" refForName="node" fact="0.3"/>
      <dgm:constr type="primFontSz" for="ch" forName="centerShape" val="65"/>
      <dgm:constr type="primFontSz" for="des" forName="node" op="equ" val="65"/>
      <dgm:constr type="primFontSz" for="des" forName="node" refType="primFontSz" refFor="ch" refForName="centerShape" op="lte"/>
      <dgm:constr type="primFontSz" for="des" forName="connectorText" op="equ" val="55"/>
      <dgm:constr type="primFontSz" for="des" forName="connectorText" refType="primFontSz" refFor="ch" refForName="centerShape" op="lte" fact="0.8"/>
      <dgm:constr type="primFontSz" for="des" forName="connectorText" refType="primFontSz" refFor="des" refForName="node" op="lte"/>
    </dgm:constrLst>
    <dgm:choose name="Name4">
      <dgm:if name="Name5" axis="ch ch" ptType="node node" st="1 1" cnt="1 0" func="cnt" op="lte" val="6">
        <dgm:ruleLst>
          <dgm:rule type="w" for="ch" forName="node" val="NaN" fact="1" max="NaN"/>
        </dgm:ruleLst>
      </dgm:if>
      <dgm:if name="Name6" axis="ch ch" ptType="node node" st="1 1" cnt="1 0" func="cnt" op="lte" val="8">
        <dgm:ruleLst>
          <dgm:rule type="w" for="ch" forName="node" val="NaN" fact="0.9" max="NaN"/>
        </dgm:ruleLst>
      </dgm:if>
      <dgm:if name="Name7" axis="ch ch" ptType="node node" st="1 1" cnt="1 0" func="cnt" op="lte" val="10">
        <dgm:ruleLst>
          <dgm:rule type="w" for="ch" forName="node" val="NaN" fact="0.8" max="NaN"/>
        </dgm:ruleLst>
      </dgm:if>
      <dgm:if name="Name8" axis="ch ch" ptType="node node" st="1 1" cnt="1 0" func="cnt" op="lte" val="12">
        <dgm:ruleLst>
          <dgm:rule type="w" for="ch" forName="node" val="NaN" fact="0.7" max="NaN"/>
        </dgm:ruleLst>
      </dgm:if>
      <dgm:if name="Name9" axis="ch ch" ptType="node node" st="1 1" cnt="1 0" func="cnt" op="lte" val="14">
        <dgm:ruleLst>
          <dgm:rule type="w" for="ch" forName="node" val="NaN" fact="0.6" max="NaN"/>
        </dgm:ruleLst>
      </dgm:if>
      <dgm:else name="Name10">
        <dgm:ruleLst>
          <dgm:rule type="w" for="ch" forName="node" val="NaN" fact="0.5" max="NaN"/>
        </dgm:ruleLst>
      </dgm:else>
    </dgm:choose>
    <dgm:forEach name="Name11" axis="ch" ptType="node" cnt="1">
      <dgm:layoutNode name="centerShape" styleLbl="node0">
        <dgm:alg type="tx"/>
        <dgm:shape xmlns:r="http://schemas.openxmlformats.org/officeDocument/2006/relationships" type="ellipse" r:blip="">
          <dgm:adjLst/>
        </dgm:shape>
        <dgm:presOf axis="self"/>
        <dgm:constrLst>
          <dgm:constr type="h" refType="w"/>
          <dgm:constr type="tMarg" refType="primFontSz" fact="0.1"/>
          <dgm:constr type="bMarg" refType="primFontSz" fact="0.1"/>
          <dgm:constr type="lMarg" refType="primFontSz" fact="0.1"/>
          <dgm:constr type="rMarg" refType="primFontSz" fact="0.1"/>
        </dgm:constrLst>
        <dgm:ruleLst>
          <dgm:rule type="primFontSz" val="5" fact="NaN" max="NaN"/>
        </dgm:ruleLst>
      </dgm:layoutNode>
      <dgm:forEach name="Name12" axis="ch">
        <dgm:forEach name="Name13" axis="self" ptType="parTrans">
          <dgm:layoutNode name="parTrans" styleLbl="sibTrans2D1">
            <dgm:alg type="conn">
              <dgm:param type="begPts" val="auto"/>
              <dgm:param type="endPts" val="auto"/>
            </dgm:alg>
            <dgm:shape xmlns:r="http://schemas.openxmlformats.org/officeDocument/2006/relationships" type="conn" r:blip="">
              <dgm:adjLst/>
            </dgm:shape>
            <dgm:presOf axis="self"/>
            <dgm:constrLst>
              <dgm:constr type="h" refType="w" fact="0.85"/>
            </dgm:constrLst>
            <dgm:ruleLst/>
            <dgm:layoutNode name="connectorText">
              <dgm:alg type="tx">
                <dgm:param type="autoTxRot" val="grav"/>
              </dgm:alg>
              <dgm:shape xmlns:r="http://schemas.openxmlformats.org/officeDocument/2006/relationships" type="conn" r:blip="" hideGeom="1">
                <dgm:adjLst/>
              </dgm:shape>
              <dgm:presOf axis="self"/>
              <dgm:constrLst>
                <dgm:constr type="lMarg"/>
                <dgm:constr type="rMarg"/>
                <dgm:constr type="tMarg"/>
                <dgm:constr type="bMarg"/>
              </dgm:constrLst>
              <dgm:ruleLst>
                <dgm:rule type="primFontSz" val="5" fact="NaN" max="NaN"/>
              </dgm:ruleLst>
            </dgm:layoutNode>
          </dgm:layoutNode>
        </dgm:forEach>
        <dgm:forEach name="Name14" axis="self" ptType="node">
          <dgm:layoutNode name="node" styleLbl="node1">
            <dgm:varLst>
              <dgm:bulletEnabled val="1"/>
            </dgm:varLst>
            <dgm:alg type="tx">
              <dgm:param type="txAnchorVertCh" val="mid"/>
            </dgm:alg>
            <dgm:shape xmlns:r="http://schemas.openxmlformats.org/officeDocument/2006/relationships" type="ellipse" r:blip="">
              <dgm:adjLst/>
            </dgm:shape>
            <dgm:presOf axis="desOrSelf" ptType="node"/>
            <dgm:constrLst>
              <dgm:constr type="h" refType="w"/>
              <dgm:constr type="tMarg" refType="primFontSz" fact="0.1"/>
              <dgm:constr type="bMarg" refType="primFontSz" fact="0.1"/>
              <dgm:constr type="lMarg" refType="primFontSz" fact="0.1"/>
              <dgm:constr type="rMarg" refType="primFontSz" fact="0.1"/>
            </dgm:constrLst>
            <dgm:ruleLst>
              <dgm:rule type="w" val="INF" fact="NaN" max="NaN"/>
              <dgm:rule type="primFontSz" val="5" fact="NaN" max="NaN"/>
            </dgm:ruleLst>
          </dgm:layoutNode>
        </dgm:forEach>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3d1">
  <dgm:title val=""/>
  <dgm:desc val=""/>
  <dgm:catLst>
    <dgm:cat type="3D" pri="11100"/>
  </dgm:catLst>
  <dgm:scene3d>
    <a:camera prst="orthographicFront"/>
    <a:lightRig rig="threePt" dir="t"/>
  </dgm:scene3d>
  <dgm:styleLbl name="node0">
    <dgm:scene3d>
      <a:camera prst="orthographicFront"/>
      <a:lightRig rig="flat" dir="t"/>
    </dgm:scene3d>
    <dgm:sp3d prstMaterial="plastic">
      <a:bevelT w="120900" h="88900"/>
      <a:bevelB w="88900" h="31750" prst="angle"/>
    </dgm:sp3d>
    <dgm:txPr/>
    <dgm:style>
      <a:lnRef idx="0">
        <a:scrgbClr r="0" g="0" b="0"/>
      </a:lnRef>
      <a:fillRef idx="3">
        <a:scrgbClr r="0" g="0" b="0"/>
      </a:fillRef>
      <a:effectRef idx="2">
        <a:scrgbClr r="0" g="0" b="0"/>
      </a:effectRef>
      <a:fontRef idx="minor">
        <a:schemeClr val="lt1"/>
      </a:fontRef>
    </dgm:style>
  </dgm:styleLbl>
  <dgm:styleLbl name="lnNode1">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vennNode1">
    <dgm:scene3d>
      <a:camera prst="orthographicFront"/>
      <a:lightRig rig="flat" dir="t"/>
    </dgm:scene3d>
    <dgm:sp3d prstMaterial="plastic">
      <a:bevelT w="120900" h="88900"/>
      <a:bevelB w="88900" h="31750" prst="angle"/>
    </dgm:sp3d>
    <dgm:txPr/>
    <dgm:style>
      <a:lnRef idx="0">
        <a:scrgbClr r="0" g="0" b="0"/>
      </a:lnRef>
      <a:fillRef idx="1">
        <a:scrgbClr r="0" g="0" b="0"/>
      </a:fillRef>
      <a:effectRef idx="1">
        <a:scrgbClr r="0" g="0" b="0"/>
      </a:effectRef>
      <a:fontRef idx="minor">
        <a:schemeClr val="tx1"/>
      </a:fontRef>
    </dgm:style>
  </dgm:styleLbl>
  <dgm:styleLbl name="alignNode1">
    <dgm:scene3d>
      <a:camera prst="orthographicFront"/>
      <a:lightRig rig="flat" dir="t"/>
    </dgm:scene3d>
    <dgm:sp3d prstMaterial="plastic">
      <a:bevelT w="120900" h="88900"/>
      <a:bevelB w="88900" h="31750" prst="angle"/>
    </dgm:sp3d>
    <dgm:txPr/>
    <dgm:style>
      <a:lnRef idx="1">
        <a:scrgbClr r="0" g="0" b="0"/>
      </a:lnRef>
      <a:fillRef idx="3">
        <a:scrgbClr r="0" g="0" b="0"/>
      </a:fillRef>
      <a:effectRef idx="2">
        <a:scrgbClr r="0" g="0" b="0"/>
      </a:effectRef>
      <a:fontRef idx="minor">
        <a:schemeClr val="lt1"/>
      </a:fontRef>
    </dgm:style>
  </dgm:styleLbl>
  <dgm:styleLbl name="node1">
    <dgm:scene3d>
      <a:camera prst="orthographicFront"/>
      <a:lightRig rig="flat" dir="t"/>
    </dgm:scene3d>
    <dgm:sp3d prstMaterial="plastic">
      <a:bevelT w="120900" h="88900"/>
      <a:bevelB w="88900" h="31750" prst="angle"/>
    </dgm:sp3d>
    <dgm:txPr/>
    <dgm:style>
      <a:lnRef idx="0">
        <a:scrgbClr r="0" g="0" b="0"/>
      </a:lnRef>
      <a:fillRef idx="3">
        <a:scrgbClr r="0" g="0" b="0"/>
      </a:fillRef>
      <a:effectRef idx="2">
        <a:scrgbClr r="0" g="0" b="0"/>
      </a:effectRef>
      <a:fontRef idx="minor">
        <a:schemeClr val="lt1"/>
      </a:fontRef>
    </dgm:style>
  </dgm:styleLbl>
  <dgm:styleLbl name="node2">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node3">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node4">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fgImgPlace1">
    <dgm:scene3d>
      <a:camera prst="orthographicFront"/>
      <a:lightRig rig="flat" dir="t"/>
    </dgm:scene3d>
    <dgm:sp3d z="127000" prstMaterial="plastic">
      <a:bevelT w="88900" h="88900"/>
      <a:bevelB w="88900" h="31750" prst="angle"/>
    </dgm:sp3d>
    <dgm:txPr/>
    <dgm:style>
      <a:lnRef idx="0">
        <a:scrgbClr r="0" g="0" b="0"/>
      </a:lnRef>
      <a:fillRef idx="3">
        <a:scrgbClr r="0" g="0" b="0"/>
      </a:fillRef>
      <a:effectRef idx="2">
        <a:scrgbClr r="0" g="0" b="0"/>
      </a:effectRef>
      <a:fontRef idx="minor"/>
    </dgm:style>
  </dgm:styleLbl>
  <dgm:styleLbl name="alignImgPlace1">
    <dgm:scene3d>
      <a:camera prst="orthographicFront"/>
      <a:lightRig rig="flat" dir="t"/>
    </dgm:scene3d>
    <dgm:sp3d prstMaterial="plastic">
      <a:bevelT w="88900" h="88900"/>
      <a:bevelB w="88900" h="31750" prst="angle"/>
    </dgm:sp3d>
    <dgm:txPr/>
    <dgm:style>
      <a:lnRef idx="0">
        <a:scrgbClr r="0" g="0" b="0"/>
      </a:lnRef>
      <a:fillRef idx="3">
        <a:scrgbClr r="0" g="0" b="0"/>
      </a:fillRef>
      <a:effectRef idx="2">
        <a:scrgbClr r="0" g="0" b="0"/>
      </a:effectRef>
      <a:fontRef idx="minor"/>
    </dgm:style>
  </dgm:styleLbl>
  <dgm:styleLbl name="bgImgPlace1">
    <dgm:scene3d>
      <a:camera prst="orthographicFront"/>
      <a:lightRig rig="flat" dir="t"/>
    </dgm:scene3d>
    <dgm:sp3d z="-190500" prstMaterial="plastic">
      <a:bevelT w="88900" h="88900"/>
      <a:bevelB w="88900" h="31750" prst="angle"/>
    </dgm:sp3d>
    <dgm:txPr/>
    <dgm:style>
      <a:lnRef idx="0">
        <a:scrgbClr r="0" g="0" b="0"/>
      </a:lnRef>
      <a:fillRef idx="3">
        <a:scrgbClr r="0" g="0" b="0"/>
      </a:fillRef>
      <a:effectRef idx="2">
        <a:scrgbClr r="0" g="0" b="0"/>
      </a:effectRef>
      <a:fontRef idx="minor"/>
    </dgm:style>
  </dgm:styleLbl>
  <dgm:styleLbl name="sibTrans2D1">
    <dgm:scene3d>
      <a:camera prst="orthographicFront"/>
      <a:lightRig rig="flat" dir="t"/>
    </dgm:scene3d>
    <dgm:sp3d z="-80000" prstMaterial="plastic">
      <a:bevelT w="50800" h="50800"/>
      <a:bevelB w="25400" h="25400" prst="angle"/>
    </dgm:sp3d>
    <dgm:txPr/>
    <dgm:style>
      <a:lnRef idx="0">
        <a:scrgbClr r="0" g="0" b="0"/>
      </a:lnRef>
      <a:fillRef idx="3">
        <a:scrgbClr r="0" g="0" b="0"/>
      </a:fillRef>
      <a:effectRef idx="2">
        <a:scrgbClr r="0" g="0" b="0"/>
      </a:effectRef>
      <a:fontRef idx="minor">
        <a:schemeClr val="lt1"/>
      </a:fontRef>
    </dgm:style>
  </dgm:styleLbl>
  <dgm:styleLbl name="fgSibTrans2D1">
    <dgm:scene3d>
      <a:camera prst="orthographicFront"/>
      <a:lightRig rig="flat" dir="t"/>
    </dgm:scene3d>
    <dgm:sp3d z="127000" prstMaterial="plastic">
      <a:bevelT w="50800" h="50800"/>
      <a:bevelB w="25400" h="25400" prst="angle"/>
    </dgm:sp3d>
    <dgm:txPr/>
    <dgm:style>
      <a:lnRef idx="0">
        <a:scrgbClr r="0" g="0" b="0"/>
      </a:lnRef>
      <a:fillRef idx="3">
        <a:scrgbClr r="0" g="0" b="0"/>
      </a:fillRef>
      <a:effectRef idx="2">
        <a:scrgbClr r="0" g="0" b="0"/>
      </a:effectRef>
      <a:fontRef idx="minor">
        <a:schemeClr val="lt1"/>
      </a:fontRef>
    </dgm:style>
  </dgm:styleLbl>
  <dgm:styleLbl name="bgSibTrans2D1">
    <dgm:scene3d>
      <a:camera prst="orthographicFront"/>
      <a:lightRig rig="flat" dir="t"/>
    </dgm:scene3d>
    <dgm:sp3d z="-190500" prstMaterial="plastic">
      <a:bevelT w="50800" h="50800"/>
      <a:bevelB w="25400" h="25400" prst="angle"/>
    </dgm:sp3d>
    <dgm:txPr/>
    <dgm:style>
      <a:lnRef idx="0">
        <a:scrgbClr r="0" g="0" b="0"/>
      </a:lnRef>
      <a:fillRef idx="3">
        <a:scrgbClr r="0" g="0" b="0"/>
      </a:fillRef>
      <a:effectRef idx="2">
        <a:scrgbClr r="0" g="0" b="0"/>
      </a:effectRef>
      <a:fontRef idx="minor">
        <a:schemeClr val="lt1"/>
      </a:fontRef>
    </dgm:style>
  </dgm:styleLbl>
  <dgm:styleLbl name="sibTrans1D1">
    <dgm:scene3d>
      <a:camera prst="orthographicFront"/>
      <a:lightRig rig="flat" dir="t"/>
    </dgm:scene3d>
    <dgm:sp3d z="-40000" prstMaterial="matte"/>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z="127000" prstMaterial="matte"/>
    <dgm:txPr/>
    <dgm:style>
      <a:lnRef idx="2">
        <a:scrgbClr r="0" g="0" b="0"/>
      </a:lnRef>
      <a:fillRef idx="1">
        <a:scrgbClr r="0" g="0" b="0"/>
      </a:fillRef>
      <a:effectRef idx="0">
        <a:scrgbClr r="0" g="0" b="0"/>
      </a:effectRef>
      <a:fontRef idx="minor"/>
    </dgm:style>
  </dgm:styleLbl>
  <dgm:styleLbl name="asst0">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asst1">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asst2">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asst3">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1">
    <dgm:scene3d>
      <a:camera prst="orthographicFront"/>
      <a:lightRig rig="flat" dir="t"/>
    </dgm:scene3d>
    <dgm:sp3d z="-10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2">
    <dgm:scene3d>
      <a:camera prst="orthographicFront"/>
      <a:lightRig rig="flat" dir="t"/>
    </dgm:scene3d>
    <dgm:sp3d z="-6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3">
    <dgm:scene3d>
      <a:camera prst="orthographicFront"/>
      <a:lightRig rig="flat" dir="t"/>
    </dgm:scene3d>
    <dgm:sp3d z="-6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4">
    <dgm:scene3d>
      <a:camera prst="orthographicFront"/>
      <a:lightRig rig="flat" dir="t"/>
    </dgm:scene3d>
    <dgm:sp3d z="-6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1D1">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parChTrans1D2">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parChTrans1D3">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parChTrans1D4">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f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conF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alignAcc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trAlignAcc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b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solidF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solidAlignAcc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solidB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FollowNode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bgAccFollowNode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0">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2">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3">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4">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bgShp">
    <dgm:scene3d>
      <a:camera prst="orthographicFront"/>
      <a:lightRig rig="flat" dir="t"/>
    </dgm:scene3d>
    <dgm:sp3d z="-190500" extrusionH="12700" prstMaterial="plastic">
      <a:bevelT w="50800" h="50800"/>
    </dgm:sp3d>
    <dgm:txPr/>
    <dgm:style>
      <a:lnRef idx="0">
        <a:scrgbClr r="0" g="0" b="0"/>
      </a:lnRef>
      <a:fillRef idx="3">
        <a:scrgbClr r="0" g="0" b="0"/>
      </a:fillRef>
      <a:effectRef idx="0">
        <a:scrgbClr r="0" g="0" b="0"/>
      </a:effectRef>
      <a:fontRef idx="minor"/>
    </dgm:style>
  </dgm:styleLbl>
  <dgm:styleLbl name="dkBgShp">
    <dgm:scene3d>
      <a:camera prst="orthographicFront"/>
      <a:lightRig rig="flat" dir="t"/>
    </dgm:scene3d>
    <dgm:sp3d z="-190500" extrusionH="12700" prstMaterial="plastic">
      <a:bevelT w="50800" h="50800"/>
    </dgm:sp3d>
    <dgm:txPr/>
    <dgm:style>
      <a:lnRef idx="0">
        <a:scrgbClr r="0" g="0" b="0"/>
      </a:lnRef>
      <a:fillRef idx="2">
        <a:scrgbClr r="0" g="0" b="0"/>
      </a:fillRef>
      <a:effectRef idx="0">
        <a:scrgbClr r="0" g="0" b="0"/>
      </a:effectRef>
      <a:fontRef idx="minor"/>
    </dgm:style>
  </dgm:styleLbl>
  <dgm:styleLbl name="trBgShp">
    <dgm:scene3d>
      <a:camera prst="orthographicFront"/>
      <a:lightRig rig="flat" dir="t"/>
    </dgm:scene3d>
    <dgm:sp3d z="-190500" extrusionH="12700" prstMaterial="matte"/>
    <dgm:txPr/>
    <dgm:style>
      <a:lnRef idx="0">
        <a:scrgbClr r="0" g="0" b="0"/>
      </a:lnRef>
      <a:fillRef idx="1">
        <a:scrgbClr r="0" g="0" b="0"/>
      </a:fillRef>
      <a:effectRef idx="0">
        <a:scrgbClr r="0" g="0" b="0"/>
      </a:effectRef>
      <a:fontRef idx="minor"/>
    </dgm:style>
  </dgm:styleLbl>
  <dgm:styleLbl name="fgShp">
    <dgm:scene3d>
      <a:camera prst="orthographicFront"/>
      <a:lightRig rig="flat" dir="t"/>
    </dgm:scene3d>
    <dgm:sp3d z="190500" prstMaterial="plastic">
      <a:bevelT w="120900" h="88900"/>
      <a:bevelB w="88900" h="31750" prst="angle"/>
    </dgm:sp3d>
    <dgm:txPr/>
    <dgm:style>
      <a:lnRef idx="0">
        <a:scrgbClr r="0" g="0" b="0"/>
      </a:lnRef>
      <a:fillRef idx="1">
        <a:scrgbClr r="0" g="0" b="0"/>
      </a:fillRef>
      <a:effectRef idx="3">
        <a:scrgbClr r="0" g="0" b="0"/>
      </a:effectRef>
      <a:fontRef idx="minor">
        <a:schemeClr val="lt1"/>
      </a:fontRef>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3d1">
  <dgm:title val=""/>
  <dgm:desc val=""/>
  <dgm:catLst>
    <dgm:cat type="3D" pri="11100"/>
  </dgm:catLst>
  <dgm:scene3d>
    <a:camera prst="orthographicFront"/>
    <a:lightRig rig="threePt" dir="t"/>
  </dgm:scene3d>
  <dgm:styleLbl name="node0">
    <dgm:scene3d>
      <a:camera prst="orthographicFront"/>
      <a:lightRig rig="flat" dir="t"/>
    </dgm:scene3d>
    <dgm:sp3d prstMaterial="plastic">
      <a:bevelT w="120900" h="88900"/>
      <a:bevelB w="88900" h="31750" prst="angle"/>
    </dgm:sp3d>
    <dgm:txPr/>
    <dgm:style>
      <a:lnRef idx="0">
        <a:scrgbClr r="0" g="0" b="0"/>
      </a:lnRef>
      <a:fillRef idx="3">
        <a:scrgbClr r="0" g="0" b="0"/>
      </a:fillRef>
      <a:effectRef idx="2">
        <a:scrgbClr r="0" g="0" b="0"/>
      </a:effectRef>
      <a:fontRef idx="minor">
        <a:schemeClr val="lt1"/>
      </a:fontRef>
    </dgm:style>
  </dgm:styleLbl>
  <dgm:styleLbl name="lnNode1">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vennNode1">
    <dgm:scene3d>
      <a:camera prst="orthographicFront"/>
      <a:lightRig rig="flat" dir="t"/>
    </dgm:scene3d>
    <dgm:sp3d prstMaterial="plastic">
      <a:bevelT w="120900" h="88900"/>
      <a:bevelB w="88900" h="31750" prst="angle"/>
    </dgm:sp3d>
    <dgm:txPr/>
    <dgm:style>
      <a:lnRef idx="0">
        <a:scrgbClr r="0" g="0" b="0"/>
      </a:lnRef>
      <a:fillRef idx="1">
        <a:scrgbClr r="0" g="0" b="0"/>
      </a:fillRef>
      <a:effectRef idx="1">
        <a:scrgbClr r="0" g="0" b="0"/>
      </a:effectRef>
      <a:fontRef idx="minor">
        <a:schemeClr val="tx1"/>
      </a:fontRef>
    </dgm:style>
  </dgm:styleLbl>
  <dgm:styleLbl name="alignNode1">
    <dgm:scene3d>
      <a:camera prst="orthographicFront"/>
      <a:lightRig rig="flat" dir="t"/>
    </dgm:scene3d>
    <dgm:sp3d prstMaterial="plastic">
      <a:bevelT w="120900" h="88900"/>
      <a:bevelB w="88900" h="31750" prst="angle"/>
    </dgm:sp3d>
    <dgm:txPr/>
    <dgm:style>
      <a:lnRef idx="1">
        <a:scrgbClr r="0" g="0" b="0"/>
      </a:lnRef>
      <a:fillRef idx="3">
        <a:scrgbClr r="0" g="0" b="0"/>
      </a:fillRef>
      <a:effectRef idx="2">
        <a:scrgbClr r="0" g="0" b="0"/>
      </a:effectRef>
      <a:fontRef idx="minor">
        <a:schemeClr val="lt1"/>
      </a:fontRef>
    </dgm:style>
  </dgm:styleLbl>
  <dgm:styleLbl name="node1">
    <dgm:scene3d>
      <a:camera prst="orthographicFront"/>
      <a:lightRig rig="flat" dir="t"/>
    </dgm:scene3d>
    <dgm:sp3d prstMaterial="plastic">
      <a:bevelT w="120900" h="88900"/>
      <a:bevelB w="88900" h="31750" prst="angle"/>
    </dgm:sp3d>
    <dgm:txPr/>
    <dgm:style>
      <a:lnRef idx="0">
        <a:scrgbClr r="0" g="0" b="0"/>
      </a:lnRef>
      <a:fillRef idx="3">
        <a:scrgbClr r="0" g="0" b="0"/>
      </a:fillRef>
      <a:effectRef idx="2">
        <a:scrgbClr r="0" g="0" b="0"/>
      </a:effectRef>
      <a:fontRef idx="minor">
        <a:schemeClr val="lt1"/>
      </a:fontRef>
    </dgm:style>
  </dgm:styleLbl>
  <dgm:styleLbl name="node2">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node3">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node4">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fgImgPlace1">
    <dgm:scene3d>
      <a:camera prst="orthographicFront"/>
      <a:lightRig rig="flat" dir="t"/>
    </dgm:scene3d>
    <dgm:sp3d z="127000" prstMaterial="plastic">
      <a:bevelT w="88900" h="88900"/>
      <a:bevelB w="88900" h="31750" prst="angle"/>
    </dgm:sp3d>
    <dgm:txPr/>
    <dgm:style>
      <a:lnRef idx="0">
        <a:scrgbClr r="0" g="0" b="0"/>
      </a:lnRef>
      <a:fillRef idx="3">
        <a:scrgbClr r="0" g="0" b="0"/>
      </a:fillRef>
      <a:effectRef idx="2">
        <a:scrgbClr r="0" g="0" b="0"/>
      </a:effectRef>
      <a:fontRef idx="minor"/>
    </dgm:style>
  </dgm:styleLbl>
  <dgm:styleLbl name="alignImgPlace1">
    <dgm:scene3d>
      <a:camera prst="orthographicFront"/>
      <a:lightRig rig="flat" dir="t"/>
    </dgm:scene3d>
    <dgm:sp3d prstMaterial="plastic">
      <a:bevelT w="88900" h="88900"/>
      <a:bevelB w="88900" h="31750" prst="angle"/>
    </dgm:sp3d>
    <dgm:txPr/>
    <dgm:style>
      <a:lnRef idx="0">
        <a:scrgbClr r="0" g="0" b="0"/>
      </a:lnRef>
      <a:fillRef idx="3">
        <a:scrgbClr r="0" g="0" b="0"/>
      </a:fillRef>
      <a:effectRef idx="2">
        <a:scrgbClr r="0" g="0" b="0"/>
      </a:effectRef>
      <a:fontRef idx="minor"/>
    </dgm:style>
  </dgm:styleLbl>
  <dgm:styleLbl name="bgImgPlace1">
    <dgm:scene3d>
      <a:camera prst="orthographicFront"/>
      <a:lightRig rig="flat" dir="t"/>
    </dgm:scene3d>
    <dgm:sp3d z="-190500" prstMaterial="plastic">
      <a:bevelT w="88900" h="88900"/>
      <a:bevelB w="88900" h="31750" prst="angle"/>
    </dgm:sp3d>
    <dgm:txPr/>
    <dgm:style>
      <a:lnRef idx="0">
        <a:scrgbClr r="0" g="0" b="0"/>
      </a:lnRef>
      <a:fillRef idx="3">
        <a:scrgbClr r="0" g="0" b="0"/>
      </a:fillRef>
      <a:effectRef idx="2">
        <a:scrgbClr r="0" g="0" b="0"/>
      </a:effectRef>
      <a:fontRef idx="minor"/>
    </dgm:style>
  </dgm:styleLbl>
  <dgm:styleLbl name="sibTrans2D1">
    <dgm:scene3d>
      <a:camera prst="orthographicFront"/>
      <a:lightRig rig="flat" dir="t"/>
    </dgm:scene3d>
    <dgm:sp3d z="-80000" prstMaterial="plastic">
      <a:bevelT w="50800" h="50800"/>
      <a:bevelB w="25400" h="25400" prst="angle"/>
    </dgm:sp3d>
    <dgm:txPr/>
    <dgm:style>
      <a:lnRef idx="0">
        <a:scrgbClr r="0" g="0" b="0"/>
      </a:lnRef>
      <a:fillRef idx="3">
        <a:scrgbClr r="0" g="0" b="0"/>
      </a:fillRef>
      <a:effectRef idx="2">
        <a:scrgbClr r="0" g="0" b="0"/>
      </a:effectRef>
      <a:fontRef idx="minor">
        <a:schemeClr val="lt1"/>
      </a:fontRef>
    </dgm:style>
  </dgm:styleLbl>
  <dgm:styleLbl name="fgSibTrans2D1">
    <dgm:scene3d>
      <a:camera prst="orthographicFront"/>
      <a:lightRig rig="flat" dir="t"/>
    </dgm:scene3d>
    <dgm:sp3d z="127000" prstMaterial="plastic">
      <a:bevelT w="50800" h="50800"/>
      <a:bevelB w="25400" h="25400" prst="angle"/>
    </dgm:sp3d>
    <dgm:txPr/>
    <dgm:style>
      <a:lnRef idx="0">
        <a:scrgbClr r="0" g="0" b="0"/>
      </a:lnRef>
      <a:fillRef idx="3">
        <a:scrgbClr r="0" g="0" b="0"/>
      </a:fillRef>
      <a:effectRef idx="2">
        <a:scrgbClr r="0" g="0" b="0"/>
      </a:effectRef>
      <a:fontRef idx="minor">
        <a:schemeClr val="lt1"/>
      </a:fontRef>
    </dgm:style>
  </dgm:styleLbl>
  <dgm:styleLbl name="bgSibTrans2D1">
    <dgm:scene3d>
      <a:camera prst="orthographicFront"/>
      <a:lightRig rig="flat" dir="t"/>
    </dgm:scene3d>
    <dgm:sp3d z="-190500" prstMaterial="plastic">
      <a:bevelT w="50800" h="50800"/>
      <a:bevelB w="25400" h="25400" prst="angle"/>
    </dgm:sp3d>
    <dgm:txPr/>
    <dgm:style>
      <a:lnRef idx="0">
        <a:scrgbClr r="0" g="0" b="0"/>
      </a:lnRef>
      <a:fillRef idx="3">
        <a:scrgbClr r="0" g="0" b="0"/>
      </a:fillRef>
      <a:effectRef idx="2">
        <a:scrgbClr r="0" g="0" b="0"/>
      </a:effectRef>
      <a:fontRef idx="minor">
        <a:schemeClr val="lt1"/>
      </a:fontRef>
    </dgm:style>
  </dgm:styleLbl>
  <dgm:styleLbl name="sibTrans1D1">
    <dgm:scene3d>
      <a:camera prst="orthographicFront"/>
      <a:lightRig rig="flat" dir="t"/>
    </dgm:scene3d>
    <dgm:sp3d z="-40000" prstMaterial="matte"/>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z="127000" prstMaterial="matte"/>
    <dgm:txPr/>
    <dgm:style>
      <a:lnRef idx="2">
        <a:scrgbClr r="0" g="0" b="0"/>
      </a:lnRef>
      <a:fillRef idx="1">
        <a:scrgbClr r="0" g="0" b="0"/>
      </a:fillRef>
      <a:effectRef idx="0">
        <a:scrgbClr r="0" g="0" b="0"/>
      </a:effectRef>
      <a:fontRef idx="minor"/>
    </dgm:style>
  </dgm:styleLbl>
  <dgm:styleLbl name="asst0">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asst1">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asst2">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asst3">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1">
    <dgm:scene3d>
      <a:camera prst="orthographicFront"/>
      <a:lightRig rig="flat" dir="t"/>
    </dgm:scene3d>
    <dgm:sp3d z="-10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2">
    <dgm:scene3d>
      <a:camera prst="orthographicFront"/>
      <a:lightRig rig="flat" dir="t"/>
    </dgm:scene3d>
    <dgm:sp3d z="-6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3">
    <dgm:scene3d>
      <a:camera prst="orthographicFront"/>
      <a:lightRig rig="flat" dir="t"/>
    </dgm:scene3d>
    <dgm:sp3d z="-6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4">
    <dgm:scene3d>
      <a:camera prst="orthographicFront"/>
      <a:lightRig rig="flat" dir="t"/>
    </dgm:scene3d>
    <dgm:sp3d z="-6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1D1">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parChTrans1D2">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parChTrans1D3">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parChTrans1D4">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f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conF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alignAcc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trAlignAcc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b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solidF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solidAlignAcc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solidB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FollowNode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bgAccFollowNode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0">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2">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3">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4">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bgShp">
    <dgm:scene3d>
      <a:camera prst="orthographicFront"/>
      <a:lightRig rig="flat" dir="t"/>
    </dgm:scene3d>
    <dgm:sp3d z="-190500" extrusionH="12700" prstMaterial="plastic">
      <a:bevelT w="50800" h="50800"/>
    </dgm:sp3d>
    <dgm:txPr/>
    <dgm:style>
      <a:lnRef idx="0">
        <a:scrgbClr r="0" g="0" b="0"/>
      </a:lnRef>
      <a:fillRef idx="3">
        <a:scrgbClr r="0" g="0" b="0"/>
      </a:fillRef>
      <a:effectRef idx="0">
        <a:scrgbClr r="0" g="0" b="0"/>
      </a:effectRef>
      <a:fontRef idx="minor"/>
    </dgm:style>
  </dgm:styleLbl>
  <dgm:styleLbl name="dkBgShp">
    <dgm:scene3d>
      <a:camera prst="orthographicFront"/>
      <a:lightRig rig="flat" dir="t"/>
    </dgm:scene3d>
    <dgm:sp3d z="-190500" extrusionH="12700" prstMaterial="plastic">
      <a:bevelT w="50800" h="50800"/>
    </dgm:sp3d>
    <dgm:txPr/>
    <dgm:style>
      <a:lnRef idx="0">
        <a:scrgbClr r="0" g="0" b="0"/>
      </a:lnRef>
      <a:fillRef idx="2">
        <a:scrgbClr r="0" g="0" b="0"/>
      </a:fillRef>
      <a:effectRef idx="0">
        <a:scrgbClr r="0" g="0" b="0"/>
      </a:effectRef>
      <a:fontRef idx="minor"/>
    </dgm:style>
  </dgm:styleLbl>
  <dgm:styleLbl name="trBgShp">
    <dgm:scene3d>
      <a:camera prst="orthographicFront"/>
      <a:lightRig rig="flat" dir="t"/>
    </dgm:scene3d>
    <dgm:sp3d z="-190500" extrusionH="12700" prstMaterial="matte"/>
    <dgm:txPr/>
    <dgm:style>
      <a:lnRef idx="0">
        <a:scrgbClr r="0" g="0" b="0"/>
      </a:lnRef>
      <a:fillRef idx="1">
        <a:scrgbClr r="0" g="0" b="0"/>
      </a:fillRef>
      <a:effectRef idx="0">
        <a:scrgbClr r="0" g="0" b="0"/>
      </a:effectRef>
      <a:fontRef idx="minor"/>
    </dgm:style>
  </dgm:styleLbl>
  <dgm:styleLbl name="fgShp">
    <dgm:scene3d>
      <a:camera prst="orthographicFront"/>
      <a:lightRig rig="flat" dir="t"/>
    </dgm:scene3d>
    <dgm:sp3d z="190500" prstMaterial="plastic">
      <a:bevelT w="120900" h="88900"/>
      <a:bevelB w="88900" h="31750" prst="angle"/>
    </dgm:sp3d>
    <dgm:txPr/>
    <dgm:style>
      <a:lnRef idx="0">
        <a:scrgbClr r="0" g="0" b="0"/>
      </a:lnRef>
      <a:fillRef idx="1">
        <a:scrgbClr r="0" g="0" b="0"/>
      </a:fillRef>
      <a:effectRef idx="3">
        <a:scrgbClr r="0" g="0" b="0"/>
      </a:effectRef>
      <a:fontRef idx="minor">
        <a:schemeClr val="lt1"/>
      </a:fontRef>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image" Target="../media/image1.jpeg"/><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2.xml.rels><?xml version="1.0" encoding="UTF-8" standalone="yes"?>
<Relationships xmlns="http://schemas.openxmlformats.org/package/2006/relationships"><Relationship Id="rId3" Type="http://schemas.openxmlformats.org/officeDocument/2006/relationships/diagramLayout" Target="../diagrams/layout2.xml"/><Relationship Id="rId2" Type="http://schemas.openxmlformats.org/officeDocument/2006/relationships/diagramData" Target="../diagrams/data2.xml"/><Relationship Id="rId1" Type="http://schemas.openxmlformats.org/officeDocument/2006/relationships/image" Target="../media/image2.jpeg"/><Relationship Id="rId6" Type="http://schemas.microsoft.com/office/2007/relationships/diagramDrawing" Target="../diagrams/drawing2.xml"/><Relationship Id="rId5" Type="http://schemas.openxmlformats.org/officeDocument/2006/relationships/diagramColors" Target="../diagrams/colors2.xml"/><Relationship Id="rId4" Type="http://schemas.openxmlformats.org/officeDocument/2006/relationships/diagramQuickStyle" Target="../diagrams/quickStyle2.xml"/></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emf"/><Relationship Id="rId1" Type="http://schemas.openxmlformats.org/officeDocument/2006/relationships/image" Target="../media/image3.emf"/><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_rels/drawing4.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10.pn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1</xdr:col>
      <xdr:colOff>143179</xdr:colOff>
      <xdr:row>70</xdr:row>
      <xdr:rowOff>37948</xdr:rowOff>
    </xdr:from>
    <xdr:to>
      <xdr:col>11</xdr:col>
      <xdr:colOff>203603</xdr:colOff>
      <xdr:row>95</xdr:row>
      <xdr:rowOff>8051</xdr:rowOff>
    </xdr:to>
    <xdr:graphicFrame macro="">
      <xdr:nvGraphicFramePr>
        <xdr:cNvPr id="3" name="2 Diagrama"/>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oneCell">
    <xdr:from>
      <xdr:col>3</xdr:col>
      <xdr:colOff>173522</xdr:colOff>
      <xdr:row>16</xdr:row>
      <xdr:rowOff>9524</xdr:rowOff>
    </xdr:from>
    <xdr:to>
      <xdr:col>3</xdr:col>
      <xdr:colOff>821522</xdr:colOff>
      <xdr:row>19</xdr:row>
      <xdr:rowOff>144680</xdr:rowOff>
    </xdr:to>
    <xdr:pic>
      <xdr:nvPicPr>
        <xdr:cNvPr id="4" name="3 Imagen" descr="C:\Documents and Settings\calidadpubejc\Mis documentos\Mis imágenes\EJERCITO NUEVO ESCUDO.jpg"/>
        <xdr:cNvPicPr>
          <a:picLocks noChangeAspect="1" noChangeArrowheads="1"/>
        </xdr:cNvPicPr>
      </xdr:nvPicPr>
      <xdr:blipFill>
        <a:blip xmlns:r="http://schemas.openxmlformats.org/officeDocument/2006/relationships" r:embed="rId6"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492652" y="2891872"/>
          <a:ext cx="648000" cy="6818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1457326</xdr:colOff>
      <xdr:row>3</xdr:row>
      <xdr:rowOff>57150</xdr:rowOff>
    </xdr:from>
    <xdr:ext cx="656203" cy="720000"/>
    <xdr:pic>
      <xdr:nvPicPr>
        <xdr:cNvPr id="2" name="3 Imagen" descr="C:\Documents and Settings\calidadpubejc\Mis documentos\Mis imágenes\EJERCITO NUEVO ESCUDO.jpg"/>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352676" y="752475"/>
          <a:ext cx="656203" cy="72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437590</xdr:colOff>
      <xdr:row>65</xdr:row>
      <xdr:rowOff>95811</xdr:rowOff>
    </xdr:from>
    <xdr:to>
      <xdr:col>10</xdr:col>
      <xdr:colOff>2010336</xdr:colOff>
      <xdr:row>119</xdr:row>
      <xdr:rowOff>101973</xdr:rowOff>
    </xdr:to>
    <xdr:graphicFrame macro="">
      <xdr:nvGraphicFramePr>
        <xdr:cNvPr id="3" name="2 Diagrama"/>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 r:lo="rId3" r:qs="rId4" r:cs="rId5"/>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760939</xdr:colOff>
      <xdr:row>21</xdr:row>
      <xdr:rowOff>5292</xdr:rowOff>
    </xdr:from>
    <xdr:to>
      <xdr:col>5</xdr:col>
      <xdr:colOff>1703916</xdr:colOff>
      <xdr:row>31</xdr:row>
      <xdr:rowOff>111124</xdr:rowOff>
    </xdr:to>
    <xdr:pic>
      <xdr:nvPicPr>
        <xdr:cNvPr id="12702" name="2 Image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0939" y="5021792"/>
          <a:ext cx="5705477" cy="21484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759883</xdr:colOff>
      <xdr:row>35</xdr:row>
      <xdr:rowOff>61385</xdr:rowOff>
    </xdr:from>
    <xdr:to>
      <xdr:col>5</xdr:col>
      <xdr:colOff>1703917</xdr:colOff>
      <xdr:row>47</xdr:row>
      <xdr:rowOff>147110</xdr:rowOff>
    </xdr:to>
    <xdr:pic>
      <xdr:nvPicPr>
        <xdr:cNvPr id="12703" name="3 Imagen"/>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59883" y="7512052"/>
          <a:ext cx="5706534" cy="2371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268882</xdr:colOff>
      <xdr:row>32</xdr:row>
      <xdr:rowOff>66675</xdr:rowOff>
    </xdr:from>
    <xdr:to>
      <xdr:col>6</xdr:col>
      <xdr:colOff>1418167</xdr:colOff>
      <xdr:row>34</xdr:row>
      <xdr:rowOff>79375</xdr:rowOff>
    </xdr:to>
    <xdr:sp macro="" textlink="">
      <xdr:nvSpPr>
        <xdr:cNvPr id="9" name="8 Flecha derecha"/>
        <xdr:cNvSpPr/>
      </xdr:nvSpPr>
      <xdr:spPr>
        <a:xfrm>
          <a:off x="6745882" y="6977592"/>
          <a:ext cx="1149285" cy="340783"/>
        </a:xfrm>
        <a:prstGeom prst="rightArrow">
          <a:avLst/>
        </a:prstGeom>
        <a:scene3d>
          <a:camera prst="orthographicFront"/>
          <a:lightRig rig="threePt" dir="t"/>
        </a:scene3d>
        <a:sp3d prstMaterial="dkEdge">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6</xdr:col>
      <xdr:colOff>1111249</xdr:colOff>
      <xdr:row>54</xdr:row>
      <xdr:rowOff>52936</xdr:rowOff>
    </xdr:from>
    <xdr:to>
      <xdr:col>8</xdr:col>
      <xdr:colOff>1642249</xdr:colOff>
      <xdr:row>62</xdr:row>
      <xdr:rowOff>76506</xdr:rowOff>
    </xdr:to>
    <xdr:pic>
      <xdr:nvPicPr>
        <xdr:cNvPr id="6"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588249" y="9609686"/>
          <a:ext cx="3960000" cy="1526403"/>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6</xdr:col>
      <xdr:colOff>1111253</xdr:colOff>
      <xdr:row>66</xdr:row>
      <xdr:rowOff>42337</xdr:rowOff>
    </xdr:from>
    <xdr:to>
      <xdr:col>8</xdr:col>
      <xdr:colOff>1608667</xdr:colOff>
      <xdr:row>77</xdr:row>
      <xdr:rowOff>125754</xdr:rowOff>
    </xdr:to>
    <xdr:pic>
      <xdr:nvPicPr>
        <xdr:cNvPr id="7" name="Picture 2"/>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588253" y="11387670"/>
          <a:ext cx="3926414" cy="1872000"/>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6</xdr:col>
      <xdr:colOff>1058334</xdr:colOff>
      <xdr:row>80</xdr:row>
      <xdr:rowOff>63498</xdr:rowOff>
    </xdr:from>
    <xdr:to>
      <xdr:col>8</xdr:col>
      <xdr:colOff>1589334</xdr:colOff>
      <xdr:row>89</xdr:row>
      <xdr:rowOff>152318</xdr:rowOff>
    </xdr:to>
    <xdr:pic>
      <xdr:nvPicPr>
        <xdr:cNvPr id="8" name="Picture 2"/>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535334" y="13673665"/>
          <a:ext cx="3960000" cy="1813904"/>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6</xdr:col>
      <xdr:colOff>1068907</xdr:colOff>
      <xdr:row>94</xdr:row>
      <xdr:rowOff>74087</xdr:rowOff>
    </xdr:from>
    <xdr:to>
      <xdr:col>8</xdr:col>
      <xdr:colOff>1598083</xdr:colOff>
      <xdr:row>103</xdr:row>
      <xdr:rowOff>149003</xdr:rowOff>
    </xdr:to>
    <xdr:pic>
      <xdr:nvPicPr>
        <xdr:cNvPr id="10" name="Picture 2"/>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545907" y="15970254"/>
          <a:ext cx="3958176" cy="1800000"/>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7</xdr:col>
      <xdr:colOff>0</xdr:colOff>
      <xdr:row>24</xdr:row>
      <xdr:rowOff>148167</xdr:rowOff>
    </xdr:from>
    <xdr:to>
      <xdr:col>10</xdr:col>
      <xdr:colOff>52917</xdr:colOff>
      <xdr:row>40</xdr:row>
      <xdr:rowOff>72079</xdr:rowOff>
    </xdr:to>
    <xdr:pic>
      <xdr:nvPicPr>
        <xdr:cNvPr id="11" name="Picture 2"/>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8191500" y="4540250"/>
          <a:ext cx="5196417" cy="310949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400050</xdr:colOff>
      <xdr:row>47</xdr:row>
      <xdr:rowOff>47625</xdr:rowOff>
    </xdr:from>
    <xdr:to>
      <xdr:col>5</xdr:col>
      <xdr:colOff>603997</xdr:colOff>
      <xdr:row>70</xdr:row>
      <xdr:rowOff>114300</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050" y="7391400"/>
          <a:ext cx="7248525" cy="5124450"/>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xdr:from>
      <xdr:col>9</xdr:col>
      <xdr:colOff>276226</xdr:colOff>
      <xdr:row>8</xdr:row>
      <xdr:rowOff>228600</xdr:rowOff>
    </xdr:from>
    <xdr:to>
      <xdr:col>10</xdr:col>
      <xdr:colOff>466726</xdr:colOff>
      <xdr:row>9</xdr:row>
      <xdr:rowOff>204258</xdr:rowOff>
    </xdr:to>
    <xdr:sp macro="" textlink="">
      <xdr:nvSpPr>
        <xdr:cNvPr id="3" name="2 Flecha derecha"/>
        <xdr:cNvSpPr/>
      </xdr:nvSpPr>
      <xdr:spPr>
        <a:xfrm>
          <a:off x="13001626" y="2590800"/>
          <a:ext cx="952500" cy="404283"/>
        </a:xfrm>
        <a:prstGeom prst="rightArrow">
          <a:avLst/>
        </a:prstGeom>
        <a:scene3d>
          <a:camera prst="orthographicFront"/>
          <a:lightRig rig="threePt" dir="t"/>
        </a:scene3d>
        <a:sp3d prstMaterial="dkEdge">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6</xdr:col>
      <xdr:colOff>38101</xdr:colOff>
      <xdr:row>47</xdr:row>
      <xdr:rowOff>91354</xdr:rowOff>
    </xdr:from>
    <xdr:to>
      <xdr:col>10</xdr:col>
      <xdr:colOff>295276</xdr:colOff>
      <xdr:row>58</xdr:row>
      <xdr:rowOff>158134</xdr:rowOff>
    </xdr:to>
    <xdr:pic>
      <xdr:nvPicPr>
        <xdr:cNvPr id="4"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29576" y="9187729"/>
          <a:ext cx="5753100" cy="2476606"/>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885825</xdr:colOff>
      <xdr:row>3</xdr:row>
      <xdr:rowOff>114300</xdr:rowOff>
    </xdr:from>
    <xdr:to>
      <xdr:col>5</xdr:col>
      <xdr:colOff>323851</xdr:colOff>
      <xdr:row>8</xdr:row>
      <xdr:rowOff>76200</xdr:rowOff>
    </xdr:to>
    <xdr:pic>
      <xdr:nvPicPr>
        <xdr:cNvPr id="2" name="4 Imagen" descr="C:\Documents and Settings\calidadpubejc\Mis documentos\Mis imágenes\EJERCITO NUEVO ESCUDO.jpg"/>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295650" y="704850"/>
          <a:ext cx="68580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981075</xdr:colOff>
      <xdr:row>3</xdr:row>
      <xdr:rowOff>28575</xdr:rowOff>
    </xdr:from>
    <xdr:to>
      <xdr:col>5</xdr:col>
      <xdr:colOff>419100</xdr:colOff>
      <xdr:row>5</xdr:row>
      <xdr:rowOff>152400</xdr:rowOff>
    </xdr:to>
    <xdr:pic>
      <xdr:nvPicPr>
        <xdr:cNvPr id="2" name="4 Imagen" descr="C:\Documents and Settings\calidadpubejc\Mis documentos\Mis imágenes\EJERCITO NUEVO ESCUDO.jpg"/>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114800" y="800100"/>
          <a:ext cx="68580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F12"/>
  <sheetViews>
    <sheetView zoomScale="120" zoomScaleNormal="120" workbookViewId="0">
      <selection activeCell="C9" sqref="C9"/>
    </sheetView>
  </sheetViews>
  <sheetFormatPr baseColWidth="10" defaultRowHeight="12.75" x14ac:dyDescent="0.2"/>
  <cols>
    <col min="1" max="1" width="11.42578125" style="1"/>
    <col min="2" max="2" width="11.28515625" style="1" customWidth="1"/>
    <col min="3" max="3" width="32.5703125" style="1" customWidth="1"/>
    <col min="4" max="4" width="38.7109375" style="1" customWidth="1"/>
    <col min="5" max="5" width="11.42578125" style="1"/>
    <col min="6" max="6" width="11.42578125" style="1" customWidth="1"/>
    <col min="7" max="7" width="11.42578125" style="1"/>
    <col min="8" max="8" width="16.85546875" style="1" customWidth="1"/>
    <col min="9" max="16384" width="11.42578125" style="1"/>
  </cols>
  <sheetData>
    <row r="1" spans="2:6" ht="13.5" thickBot="1" x14ac:dyDescent="0.25"/>
    <row r="2" spans="2:6" ht="18" x14ac:dyDescent="0.25">
      <c r="B2" s="163" t="s">
        <v>26</v>
      </c>
      <c r="C2" s="164"/>
      <c r="D2" s="165"/>
      <c r="E2" s="2"/>
      <c r="F2" s="2"/>
    </row>
    <row r="3" spans="2:6" ht="18.75" thickBot="1" x14ac:dyDescent="0.3">
      <c r="B3" s="166" t="s">
        <v>133</v>
      </c>
      <c r="C3" s="167"/>
      <c r="D3" s="168"/>
    </row>
    <row r="4" spans="2:6" ht="13.5" thickBot="1" x14ac:dyDescent="0.25"/>
    <row r="5" spans="2:6" ht="18.75" thickBot="1" x14ac:dyDescent="0.3">
      <c r="B5" s="72" t="s">
        <v>0</v>
      </c>
      <c r="C5" s="72" t="s">
        <v>1</v>
      </c>
      <c r="D5" s="73" t="s">
        <v>2</v>
      </c>
    </row>
    <row r="6" spans="2:6" ht="15" x14ac:dyDescent="0.2">
      <c r="B6" s="3" t="s">
        <v>3</v>
      </c>
      <c r="C6" s="77" t="s">
        <v>4</v>
      </c>
      <c r="D6" s="74" t="s">
        <v>5</v>
      </c>
    </row>
    <row r="7" spans="2:6" ht="15" x14ac:dyDescent="0.2">
      <c r="B7" s="4" t="s">
        <v>6</v>
      </c>
      <c r="C7" s="78" t="s">
        <v>18</v>
      </c>
      <c r="D7" s="75" t="s">
        <v>38</v>
      </c>
    </row>
    <row r="8" spans="2:6" ht="30" x14ac:dyDescent="0.2">
      <c r="B8" s="4" t="s">
        <v>7</v>
      </c>
      <c r="C8" s="78" t="s">
        <v>19</v>
      </c>
      <c r="D8" s="75" t="s">
        <v>39</v>
      </c>
    </row>
    <row r="9" spans="2:6" ht="30" x14ac:dyDescent="0.2">
      <c r="B9" s="4" t="s">
        <v>8</v>
      </c>
      <c r="C9" s="78" t="s">
        <v>20</v>
      </c>
      <c r="D9" s="75" t="s">
        <v>135</v>
      </c>
    </row>
    <row r="10" spans="2:6" ht="15" x14ac:dyDescent="0.2">
      <c r="B10" s="4" t="s">
        <v>9</v>
      </c>
      <c r="C10" s="78" t="s">
        <v>59</v>
      </c>
      <c r="D10" s="75" t="s">
        <v>121</v>
      </c>
    </row>
    <row r="11" spans="2:6" ht="15" x14ac:dyDescent="0.2">
      <c r="B11" s="4" t="s">
        <v>41</v>
      </c>
      <c r="C11" s="78" t="s">
        <v>10</v>
      </c>
      <c r="D11" s="75" t="s">
        <v>40</v>
      </c>
    </row>
    <row r="12" spans="2:6" ht="30.75" thickBot="1" x14ac:dyDescent="0.25">
      <c r="B12" s="5" t="s">
        <v>111</v>
      </c>
      <c r="C12" s="6" t="s">
        <v>42</v>
      </c>
      <c r="D12" s="76" t="s">
        <v>65</v>
      </c>
    </row>
  </sheetData>
  <mergeCells count="2">
    <mergeCell ref="B2:D2"/>
    <mergeCell ref="B3:D3"/>
  </mergeCells>
  <phoneticPr fontId="3" type="noConversion"/>
  <printOptions horizontalCentered="1" verticalCentered="1"/>
  <pageMargins left="0.19685039370078741" right="0.19685039370078741" top="0.39370078740157483" bottom="0.39370078740157483" header="0" footer="0"/>
  <pageSetup scale="80"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K57"/>
  <sheetViews>
    <sheetView topLeftCell="A19" zoomScaleNormal="100" workbookViewId="0">
      <selection activeCell="C62" sqref="C62"/>
    </sheetView>
  </sheetViews>
  <sheetFormatPr baseColWidth="10" defaultRowHeight="12.75" x14ac:dyDescent="0.2"/>
  <cols>
    <col min="1" max="1" width="3.28515625" style="14" customWidth="1"/>
    <col min="2" max="7" width="15.7109375" style="14" customWidth="1"/>
    <col min="8" max="9" width="17.7109375" style="14" customWidth="1"/>
    <col min="10" max="11" width="15.7109375" style="14" customWidth="1"/>
    <col min="12" max="16384" width="11.42578125" style="14"/>
  </cols>
  <sheetData>
    <row r="1" spans="2:11" ht="8.25" customHeight="1" thickBot="1" x14ac:dyDescent="0.25"/>
    <row r="2" spans="2:11" ht="16.5" thickBot="1" x14ac:dyDescent="0.25">
      <c r="B2" s="355" t="s">
        <v>11</v>
      </c>
      <c r="C2" s="356"/>
      <c r="D2" s="356"/>
      <c r="E2" s="356"/>
      <c r="F2" s="356"/>
      <c r="G2" s="356"/>
      <c r="H2" s="356"/>
      <c r="I2" s="356"/>
      <c r="J2" s="356"/>
      <c r="K2" s="357"/>
    </row>
    <row r="3" spans="2:11" ht="8.25" customHeight="1" x14ac:dyDescent="0.2"/>
    <row r="4" spans="2:11" ht="18" customHeight="1" x14ac:dyDescent="0.2">
      <c r="B4" s="358" t="s">
        <v>12</v>
      </c>
      <c r="C4" s="358"/>
      <c r="D4" s="358"/>
      <c r="E4" s="358"/>
      <c r="F4" s="358"/>
      <c r="G4" s="358"/>
      <c r="H4" s="358"/>
      <c r="I4" s="358"/>
      <c r="J4" s="358"/>
      <c r="K4" s="358"/>
    </row>
    <row r="5" spans="2:11" ht="12.75" customHeight="1" x14ac:dyDescent="0.2">
      <c r="B5" s="358"/>
      <c r="C5" s="358"/>
      <c r="D5" s="358"/>
      <c r="E5" s="358"/>
      <c r="F5" s="358"/>
      <c r="G5" s="358"/>
      <c r="H5" s="358"/>
      <c r="I5" s="358"/>
      <c r="J5" s="358"/>
      <c r="K5" s="358"/>
    </row>
    <row r="6" spans="2:11" ht="12.75" customHeight="1" x14ac:dyDescent="0.2">
      <c r="B6" s="358"/>
      <c r="C6" s="358"/>
      <c r="D6" s="358"/>
      <c r="E6" s="358"/>
      <c r="F6" s="358"/>
      <c r="G6" s="358"/>
      <c r="H6" s="358"/>
      <c r="I6" s="358"/>
      <c r="J6" s="358"/>
      <c r="K6" s="358"/>
    </row>
    <row r="7" spans="2:11" ht="12.75" customHeight="1" x14ac:dyDescent="0.2">
      <c r="B7" s="358"/>
      <c r="C7" s="358"/>
      <c r="D7" s="358"/>
      <c r="E7" s="358"/>
      <c r="F7" s="358"/>
      <c r="G7" s="358"/>
      <c r="H7" s="358"/>
      <c r="I7" s="358"/>
      <c r="J7" s="358"/>
      <c r="K7" s="358"/>
    </row>
    <row r="8" spans="2:11" ht="12.75" customHeight="1" x14ac:dyDescent="0.2">
      <c r="B8" s="358"/>
      <c r="C8" s="358"/>
      <c r="D8" s="358"/>
      <c r="E8" s="358"/>
      <c r="F8" s="358"/>
      <c r="G8" s="358"/>
      <c r="H8" s="358"/>
      <c r="I8" s="358"/>
      <c r="J8" s="358"/>
      <c r="K8" s="358"/>
    </row>
    <row r="9" spans="2:11" ht="12.75" customHeight="1" x14ac:dyDescent="0.2">
      <c r="B9" s="358"/>
      <c r="C9" s="358"/>
      <c r="D9" s="358"/>
      <c r="E9" s="358"/>
      <c r="F9" s="358"/>
      <c r="G9" s="358"/>
      <c r="H9" s="358"/>
      <c r="I9" s="358"/>
      <c r="J9" s="358"/>
      <c r="K9" s="358"/>
    </row>
    <row r="10" spans="2:11" ht="18" customHeight="1" x14ac:dyDescent="0.2">
      <c r="B10" s="358" t="s">
        <v>25</v>
      </c>
      <c r="C10" s="358"/>
      <c r="D10" s="358"/>
      <c r="E10" s="358"/>
      <c r="F10" s="358"/>
      <c r="G10" s="358"/>
      <c r="H10" s="358"/>
      <c r="I10" s="358"/>
      <c r="J10" s="358"/>
      <c r="K10" s="358"/>
    </row>
    <row r="11" spans="2:11" ht="12.75" customHeight="1" x14ac:dyDescent="0.2">
      <c r="B11" s="358"/>
      <c r="C11" s="358"/>
      <c r="D11" s="358"/>
      <c r="E11" s="358"/>
      <c r="F11" s="358"/>
      <c r="G11" s="358"/>
      <c r="H11" s="358"/>
      <c r="I11" s="358"/>
      <c r="J11" s="358"/>
      <c r="K11" s="358"/>
    </row>
    <row r="12" spans="2:11" ht="12.75" customHeight="1" x14ac:dyDescent="0.2">
      <c r="B12" s="358"/>
      <c r="C12" s="358"/>
      <c r="D12" s="358"/>
      <c r="E12" s="358"/>
      <c r="F12" s="358"/>
      <c r="G12" s="358"/>
      <c r="H12" s="358"/>
      <c r="I12" s="358"/>
      <c r="J12" s="358"/>
      <c r="K12" s="358"/>
    </row>
    <row r="13" spans="2:11" ht="12.75" customHeight="1" x14ac:dyDescent="0.2">
      <c r="B13" s="358"/>
      <c r="C13" s="358"/>
      <c r="D13" s="358"/>
      <c r="E13" s="358"/>
      <c r="F13" s="358"/>
      <c r="G13" s="358"/>
      <c r="H13" s="358"/>
      <c r="I13" s="358"/>
      <c r="J13" s="358"/>
      <c r="K13" s="358"/>
    </row>
    <row r="14" spans="2:11" ht="14.25" customHeight="1" thickBot="1" x14ac:dyDescent="0.25"/>
    <row r="15" spans="2:11" ht="18" customHeight="1" x14ac:dyDescent="0.25">
      <c r="B15" s="367" t="s">
        <v>27</v>
      </c>
      <c r="C15" s="368"/>
      <c r="D15" s="368"/>
      <c r="E15" s="368"/>
      <c r="F15" s="369"/>
      <c r="G15" s="370" t="s">
        <v>86</v>
      </c>
      <c r="H15" s="371"/>
      <c r="I15" s="371"/>
      <c r="J15" s="371"/>
      <c r="K15" s="372"/>
    </row>
    <row r="16" spans="2:11" ht="14.25" customHeight="1" x14ac:dyDescent="0.25">
      <c r="B16" s="376" t="s">
        <v>29</v>
      </c>
      <c r="C16" s="377"/>
      <c r="D16" s="377"/>
      <c r="E16" s="377"/>
      <c r="F16" s="378"/>
      <c r="G16" s="373"/>
      <c r="H16" s="374"/>
      <c r="I16" s="374"/>
      <c r="J16" s="374"/>
      <c r="K16" s="375"/>
    </row>
    <row r="17" spans="1:11" ht="14.25" customHeight="1" x14ac:dyDescent="0.2">
      <c r="B17" s="359" t="s">
        <v>24</v>
      </c>
      <c r="C17" s="360"/>
      <c r="D17" s="360"/>
      <c r="E17" s="360"/>
      <c r="F17" s="361"/>
      <c r="G17" s="373"/>
      <c r="H17" s="374"/>
      <c r="I17" s="374"/>
      <c r="J17" s="374"/>
      <c r="K17" s="375"/>
    </row>
    <row r="18" spans="1:11" ht="14.25" customHeight="1" x14ac:dyDescent="0.2">
      <c r="B18" s="359"/>
      <c r="C18" s="360"/>
      <c r="D18" s="360"/>
      <c r="E18" s="360"/>
      <c r="F18" s="361"/>
      <c r="G18" s="373"/>
      <c r="H18" s="374"/>
      <c r="I18" s="374"/>
      <c r="J18" s="374"/>
      <c r="K18" s="375"/>
    </row>
    <row r="19" spans="1:11" ht="14.25" customHeight="1" x14ac:dyDescent="0.2">
      <c r="B19" s="359"/>
      <c r="C19" s="360"/>
      <c r="D19" s="360"/>
      <c r="E19" s="360"/>
      <c r="F19" s="361"/>
      <c r="G19" s="373"/>
      <c r="H19" s="374"/>
      <c r="I19" s="374"/>
      <c r="J19" s="374"/>
      <c r="K19" s="375"/>
    </row>
    <row r="20" spans="1:11" ht="14.25" customHeight="1" thickBot="1" x14ac:dyDescent="0.25">
      <c r="B20" s="362"/>
      <c r="C20" s="363"/>
      <c r="D20" s="363"/>
      <c r="E20" s="363"/>
      <c r="F20" s="364"/>
      <c r="G20" s="373"/>
      <c r="H20" s="374"/>
      <c r="I20" s="374"/>
      <c r="J20" s="374"/>
      <c r="K20" s="375"/>
    </row>
    <row r="21" spans="1:11" ht="14.25" customHeight="1" thickBot="1" x14ac:dyDescent="0.25">
      <c r="B21" s="379" t="s">
        <v>87</v>
      </c>
      <c r="C21" s="380"/>
      <c r="D21" s="380"/>
      <c r="E21" s="380"/>
      <c r="F21" s="381"/>
      <c r="G21" s="28" t="s">
        <v>88</v>
      </c>
      <c r="H21" s="382" t="s">
        <v>89</v>
      </c>
      <c r="I21" s="383"/>
      <c r="J21" s="384" t="s">
        <v>90</v>
      </c>
      <c r="K21" s="383"/>
    </row>
    <row r="22" spans="1:11" ht="14.25" customHeight="1" thickBot="1" x14ac:dyDescent="0.3">
      <c r="B22" s="385" t="s">
        <v>137</v>
      </c>
      <c r="C22" s="385"/>
      <c r="D22" s="385"/>
      <c r="E22" s="385"/>
      <c r="F22" s="385"/>
      <c r="G22" s="385" t="s">
        <v>125</v>
      </c>
      <c r="H22" s="385"/>
      <c r="I22" s="385"/>
      <c r="J22" s="385"/>
      <c r="K22" s="385"/>
    </row>
    <row r="23" spans="1:11" ht="14.25" customHeight="1" thickBot="1" x14ac:dyDescent="0.25">
      <c r="B23" s="386" t="s">
        <v>138</v>
      </c>
      <c r="C23" s="387"/>
      <c r="D23" s="387"/>
      <c r="E23" s="387"/>
      <c r="F23" s="387"/>
      <c r="G23" s="387"/>
      <c r="H23" s="387"/>
      <c r="I23" s="387"/>
      <c r="J23" s="387"/>
      <c r="K23" s="388"/>
    </row>
    <row r="24" spans="1:11" ht="51" customHeight="1" thickBot="1" x14ac:dyDescent="0.25">
      <c r="B24" s="389" t="s">
        <v>139</v>
      </c>
      <c r="C24" s="390"/>
      <c r="D24" s="390"/>
      <c r="E24" s="390"/>
      <c r="F24" s="390"/>
      <c r="G24" s="390"/>
      <c r="H24" s="390"/>
      <c r="I24" s="390"/>
      <c r="J24" s="390"/>
      <c r="K24" s="391"/>
    </row>
    <row r="25" spans="1:11" ht="14.25" customHeight="1" thickBot="1" x14ac:dyDescent="0.25">
      <c r="B25" s="392" t="s">
        <v>44</v>
      </c>
      <c r="C25" s="365"/>
      <c r="D25" s="366"/>
      <c r="E25" s="392" t="s">
        <v>43</v>
      </c>
      <c r="F25" s="365"/>
      <c r="G25" s="366"/>
      <c r="H25" s="392" t="s">
        <v>45</v>
      </c>
      <c r="I25" s="366"/>
      <c r="J25" s="365" t="s">
        <v>43</v>
      </c>
      <c r="K25" s="366"/>
    </row>
    <row r="26" spans="1:11" ht="61.5" customHeight="1" thickBot="1" x14ac:dyDescent="0.25">
      <c r="A26" s="235" t="s">
        <v>198</v>
      </c>
      <c r="B26" s="328" t="s">
        <v>140</v>
      </c>
      <c r="C26" s="329"/>
      <c r="D26" s="330"/>
      <c r="E26" s="337" t="s">
        <v>141</v>
      </c>
      <c r="F26" s="338"/>
      <c r="G26" s="339"/>
      <c r="H26" s="328" t="s">
        <v>142</v>
      </c>
      <c r="I26" s="329"/>
      <c r="J26" s="324" t="s">
        <v>143</v>
      </c>
      <c r="K26" s="325"/>
    </row>
    <row r="27" spans="1:11" ht="63.75" customHeight="1" thickBot="1" x14ac:dyDescent="0.25">
      <c r="A27" s="235"/>
      <c r="B27" s="331"/>
      <c r="C27" s="332"/>
      <c r="D27" s="333"/>
      <c r="E27" s="340"/>
      <c r="F27" s="341"/>
      <c r="G27" s="342"/>
      <c r="H27" s="331"/>
      <c r="I27" s="332"/>
      <c r="J27" s="322" t="s">
        <v>144</v>
      </c>
      <c r="K27" s="323"/>
    </row>
    <row r="28" spans="1:11" ht="67.5" customHeight="1" thickBot="1" x14ac:dyDescent="0.25">
      <c r="A28" s="235"/>
      <c r="B28" s="334"/>
      <c r="C28" s="335"/>
      <c r="D28" s="336"/>
      <c r="E28" s="343"/>
      <c r="F28" s="344"/>
      <c r="G28" s="345"/>
      <c r="H28" s="326" t="s">
        <v>145</v>
      </c>
      <c r="I28" s="327"/>
      <c r="J28" s="322" t="s">
        <v>146</v>
      </c>
      <c r="K28" s="323"/>
    </row>
    <row r="29" spans="1:11" ht="72" customHeight="1" thickBot="1" x14ac:dyDescent="0.25">
      <c r="A29" s="235"/>
      <c r="B29" s="328" t="s">
        <v>150</v>
      </c>
      <c r="C29" s="329"/>
      <c r="D29" s="330"/>
      <c r="E29" s="346" t="s">
        <v>154</v>
      </c>
      <c r="F29" s="347"/>
      <c r="G29" s="348"/>
      <c r="H29" s="326" t="s">
        <v>140</v>
      </c>
      <c r="I29" s="327"/>
      <c r="J29" s="324" t="s">
        <v>149</v>
      </c>
      <c r="K29" s="325"/>
    </row>
    <row r="30" spans="1:11" ht="30" customHeight="1" thickBot="1" x14ac:dyDescent="0.25">
      <c r="A30" s="235"/>
      <c r="B30" s="331"/>
      <c r="C30" s="332"/>
      <c r="D30" s="333"/>
      <c r="E30" s="349"/>
      <c r="F30" s="350"/>
      <c r="G30" s="351"/>
      <c r="H30" s="318" t="s">
        <v>150</v>
      </c>
      <c r="I30" s="319"/>
      <c r="J30" s="322" t="s">
        <v>151</v>
      </c>
      <c r="K30" s="323"/>
    </row>
    <row r="31" spans="1:11" ht="13.5" customHeight="1" thickBot="1" x14ac:dyDescent="0.25">
      <c r="A31" s="235"/>
      <c r="B31" s="334"/>
      <c r="C31" s="335"/>
      <c r="D31" s="336"/>
      <c r="E31" s="352"/>
      <c r="F31" s="353"/>
      <c r="G31" s="354"/>
      <c r="H31" s="318" t="s">
        <v>152</v>
      </c>
      <c r="I31" s="319"/>
      <c r="J31" s="320" t="s">
        <v>153</v>
      </c>
      <c r="K31" s="321"/>
    </row>
    <row r="32" spans="1:11" ht="75.75" customHeight="1" thickBot="1" x14ac:dyDescent="0.25">
      <c r="A32" s="235" t="s">
        <v>236</v>
      </c>
      <c r="B32" s="312" t="s">
        <v>203</v>
      </c>
      <c r="C32" s="313"/>
      <c r="D32" s="314"/>
      <c r="E32" s="315" t="s">
        <v>204</v>
      </c>
      <c r="F32" s="316"/>
      <c r="G32" s="317"/>
      <c r="H32" s="288" t="s">
        <v>205</v>
      </c>
      <c r="I32" s="289"/>
      <c r="J32" s="290" t="s">
        <v>206</v>
      </c>
      <c r="K32" s="291"/>
    </row>
    <row r="33" spans="1:11" ht="117" customHeight="1" thickBot="1" x14ac:dyDescent="0.25">
      <c r="A33" s="235"/>
      <c r="B33" s="292" t="s">
        <v>207</v>
      </c>
      <c r="C33" s="293"/>
      <c r="D33" s="294"/>
      <c r="E33" s="301" t="s">
        <v>208</v>
      </c>
      <c r="F33" s="302"/>
      <c r="G33" s="303"/>
      <c r="H33" s="292" t="s">
        <v>145</v>
      </c>
      <c r="I33" s="294"/>
      <c r="J33" s="290" t="s">
        <v>209</v>
      </c>
      <c r="K33" s="291"/>
    </row>
    <row r="34" spans="1:11" ht="87" customHeight="1" thickBot="1" x14ac:dyDescent="0.25">
      <c r="A34" s="235"/>
      <c r="B34" s="295"/>
      <c r="C34" s="296"/>
      <c r="D34" s="297"/>
      <c r="E34" s="304"/>
      <c r="F34" s="305"/>
      <c r="G34" s="306"/>
      <c r="H34" s="298"/>
      <c r="I34" s="300"/>
      <c r="J34" s="310" t="s">
        <v>210</v>
      </c>
      <c r="K34" s="311"/>
    </row>
    <row r="35" spans="1:11" ht="95.25" customHeight="1" thickBot="1" x14ac:dyDescent="0.25">
      <c r="A35" s="235"/>
      <c r="B35" s="295"/>
      <c r="C35" s="296"/>
      <c r="D35" s="297"/>
      <c r="E35" s="304"/>
      <c r="F35" s="305"/>
      <c r="G35" s="306"/>
      <c r="H35" s="292" t="s">
        <v>211</v>
      </c>
      <c r="I35" s="294"/>
      <c r="J35" s="290" t="s">
        <v>212</v>
      </c>
      <c r="K35" s="291"/>
    </row>
    <row r="36" spans="1:11" ht="55.5" customHeight="1" thickBot="1" x14ac:dyDescent="0.25">
      <c r="A36" s="235"/>
      <c r="B36" s="295"/>
      <c r="C36" s="296"/>
      <c r="D36" s="297"/>
      <c r="E36" s="304"/>
      <c r="F36" s="305"/>
      <c r="G36" s="306"/>
      <c r="H36" s="295"/>
      <c r="I36" s="297"/>
      <c r="J36" s="290" t="s">
        <v>213</v>
      </c>
      <c r="K36" s="291"/>
    </row>
    <row r="37" spans="1:11" ht="65.25" customHeight="1" thickBot="1" x14ac:dyDescent="0.25">
      <c r="A37" s="235"/>
      <c r="B37" s="298"/>
      <c r="C37" s="299"/>
      <c r="D37" s="300"/>
      <c r="E37" s="307"/>
      <c r="F37" s="308"/>
      <c r="G37" s="309"/>
      <c r="H37" s="288" t="s">
        <v>150</v>
      </c>
      <c r="I37" s="289"/>
      <c r="J37" s="290" t="s">
        <v>214</v>
      </c>
      <c r="K37" s="291"/>
    </row>
    <row r="38" spans="1:11" ht="62.25" customHeight="1" thickBot="1" x14ac:dyDescent="0.25">
      <c r="A38" s="235" t="s">
        <v>253</v>
      </c>
      <c r="B38" s="251" t="s">
        <v>140</v>
      </c>
      <c r="C38" s="252"/>
      <c r="D38" s="253"/>
      <c r="E38" s="254" t="s">
        <v>252</v>
      </c>
      <c r="F38" s="255"/>
      <c r="G38" s="256"/>
      <c r="H38" s="251" t="s">
        <v>237</v>
      </c>
      <c r="I38" s="253"/>
      <c r="J38" s="254" t="s">
        <v>238</v>
      </c>
      <c r="K38" s="256"/>
    </row>
    <row r="39" spans="1:11" ht="39.75" customHeight="1" thickBot="1" x14ac:dyDescent="0.25">
      <c r="A39" s="235"/>
      <c r="B39" s="261" t="s">
        <v>239</v>
      </c>
      <c r="C39" s="262"/>
      <c r="D39" s="263"/>
      <c r="E39" s="267" t="s">
        <v>240</v>
      </c>
      <c r="F39" s="268"/>
      <c r="G39" s="269"/>
      <c r="H39" s="251" t="s">
        <v>140</v>
      </c>
      <c r="I39" s="253"/>
      <c r="J39" s="254" t="s">
        <v>241</v>
      </c>
      <c r="K39" s="256"/>
    </row>
    <row r="40" spans="1:11" ht="42.75" customHeight="1" thickBot="1" x14ac:dyDescent="0.25">
      <c r="A40" s="235"/>
      <c r="B40" s="264"/>
      <c r="C40" s="265"/>
      <c r="D40" s="266"/>
      <c r="E40" s="270"/>
      <c r="F40" s="271"/>
      <c r="G40" s="272"/>
      <c r="H40" s="273" t="s">
        <v>242</v>
      </c>
      <c r="I40" s="274"/>
      <c r="J40" s="254" t="s">
        <v>243</v>
      </c>
      <c r="K40" s="256"/>
    </row>
    <row r="41" spans="1:11" ht="33.75" customHeight="1" thickBot="1" x14ac:dyDescent="0.25">
      <c r="A41" s="235"/>
      <c r="B41" s="273" t="s">
        <v>244</v>
      </c>
      <c r="C41" s="279"/>
      <c r="D41" s="274"/>
      <c r="E41" s="282" t="s">
        <v>245</v>
      </c>
      <c r="F41" s="283"/>
      <c r="G41" s="284"/>
      <c r="H41" s="275"/>
      <c r="I41" s="276"/>
      <c r="J41" s="254" t="s">
        <v>246</v>
      </c>
      <c r="K41" s="285"/>
    </row>
    <row r="42" spans="1:11" ht="38.25" customHeight="1" thickBot="1" x14ac:dyDescent="0.25">
      <c r="A42" s="235"/>
      <c r="B42" s="275"/>
      <c r="C42" s="280"/>
      <c r="D42" s="276"/>
      <c r="E42" s="286" t="s">
        <v>247</v>
      </c>
      <c r="F42" s="287"/>
      <c r="G42" s="285"/>
      <c r="H42" s="275"/>
      <c r="I42" s="276"/>
      <c r="J42" s="254" t="s">
        <v>248</v>
      </c>
      <c r="K42" s="256"/>
    </row>
    <row r="43" spans="1:11" ht="35.25" customHeight="1" thickBot="1" x14ac:dyDescent="0.25">
      <c r="A43" s="235"/>
      <c r="B43" s="277"/>
      <c r="C43" s="281"/>
      <c r="D43" s="278"/>
      <c r="E43" s="254" t="s">
        <v>249</v>
      </c>
      <c r="F43" s="255"/>
      <c r="G43" s="256"/>
      <c r="H43" s="275"/>
      <c r="I43" s="276"/>
      <c r="J43" s="257" t="s">
        <v>250</v>
      </c>
      <c r="K43" s="258"/>
    </row>
    <row r="44" spans="1:11" ht="48.75" customHeight="1" thickBot="1" x14ac:dyDescent="0.25">
      <c r="A44" s="235"/>
      <c r="B44" s="251" t="s">
        <v>155</v>
      </c>
      <c r="C44" s="252"/>
      <c r="D44" s="253"/>
      <c r="E44" s="254" t="s">
        <v>251</v>
      </c>
      <c r="F44" s="255"/>
      <c r="G44" s="256"/>
      <c r="H44" s="277"/>
      <c r="I44" s="278"/>
      <c r="J44" s="259"/>
      <c r="K44" s="260"/>
    </row>
    <row r="45" spans="1:11" ht="33" customHeight="1" thickBot="1" x14ac:dyDescent="0.25">
      <c r="A45" s="236" t="s">
        <v>254</v>
      </c>
      <c r="B45" s="225" t="s">
        <v>255</v>
      </c>
      <c r="C45" s="226"/>
      <c r="D45" s="227"/>
      <c r="E45" s="241" t="s">
        <v>256</v>
      </c>
      <c r="F45" s="242"/>
      <c r="G45" s="243"/>
      <c r="H45" s="225" t="s">
        <v>145</v>
      </c>
      <c r="I45" s="227"/>
      <c r="J45" s="213" t="s">
        <v>257</v>
      </c>
      <c r="K45" s="214"/>
    </row>
    <row r="46" spans="1:11" ht="44.25" customHeight="1" thickBot="1" x14ac:dyDescent="0.25">
      <c r="A46" s="237"/>
      <c r="B46" s="238"/>
      <c r="C46" s="239"/>
      <c r="D46" s="240"/>
      <c r="E46" s="244"/>
      <c r="F46" s="245"/>
      <c r="G46" s="246"/>
      <c r="H46" s="238"/>
      <c r="I46" s="240"/>
      <c r="J46" s="223" t="s">
        <v>258</v>
      </c>
      <c r="K46" s="224"/>
    </row>
    <row r="47" spans="1:11" ht="70.5" customHeight="1" thickBot="1" x14ac:dyDescent="0.25">
      <c r="A47" s="237"/>
      <c r="B47" s="228"/>
      <c r="C47" s="229"/>
      <c r="D47" s="230"/>
      <c r="E47" s="247"/>
      <c r="F47" s="248"/>
      <c r="G47" s="249"/>
      <c r="H47" s="238"/>
      <c r="I47" s="240"/>
      <c r="J47" s="223" t="s">
        <v>259</v>
      </c>
      <c r="K47" s="224"/>
    </row>
    <row r="48" spans="1:11" ht="60.75" customHeight="1" thickBot="1" x14ac:dyDescent="0.25">
      <c r="A48" s="237"/>
      <c r="B48" s="225" t="s">
        <v>260</v>
      </c>
      <c r="C48" s="226"/>
      <c r="D48" s="227"/>
      <c r="E48" s="221" t="s">
        <v>261</v>
      </c>
      <c r="F48" s="231"/>
      <c r="G48" s="222"/>
      <c r="H48" s="228"/>
      <c r="I48" s="230"/>
      <c r="J48" s="213" t="s">
        <v>262</v>
      </c>
      <c r="K48" s="214"/>
    </row>
    <row r="49" spans="1:11" ht="55.5" customHeight="1" thickBot="1" x14ac:dyDescent="0.25">
      <c r="A49" s="237"/>
      <c r="B49" s="228"/>
      <c r="C49" s="229"/>
      <c r="D49" s="230"/>
      <c r="E49" s="232"/>
      <c r="F49" s="233"/>
      <c r="G49" s="234"/>
      <c r="H49" s="215" t="s">
        <v>263</v>
      </c>
      <c r="I49" s="217"/>
      <c r="J49" s="223" t="s">
        <v>264</v>
      </c>
      <c r="K49" s="224"/>
    </row>
    <row r="50" spans="1:11" ht="43.5" customHeight="1" thickBot="1" x14ac:dyDescent="0.25">
      <c r="A50" s="237"/>
      <c r="B50" s="215" t="s">
        <v>265</v>
      </c>
      <c r="C50" s="216"/>
      <c r="D50" s="217"/>
      <c r="E50" s="223" t="s">
        <v>266</v>
      </c>
      <c r="F50" s="250"/>
      <c r="G50" s="224"/>
      <c r="H50" s="219" t="s">
        <v>205</v>
      </c>
      <c r="I50" s="220"/>
      <c r="J50" s="213" t="s">
        <v>267</v>
      </c>
      <c r="K50" s="214"/>
    </row>
    <row r="51" spans="1:11" ht="30" customHeight="1" thickBot="1" x14ac:dyDescent="0.25">
      <c r="A51" s="237"/>
      <c r="B51" s="215" t="s">
        <v>147</v>
      </c>
      <c r="C51" s="216"/>
      <c r="D51" s="217"/>
      <c r="E51" s="213" t="s">
        <v>148</v>
      </c>
      <c r="F51" s="218"/>
      <c r="G51" s="214"/>
      <c r="H51" s="219" t="s">
        <v>150</v>
      </c>
      <c r="I51" s="220"/>
      <c r="J51" s="221" t="s">
        <v>151</v>
      </c>
      <c r="K51" s="222"/>
    </row>
    <row r="52" spans="1:11" ht="42.75" customHeight="1" thickBot="1" x14ac:dyDescent="0.25">
      <c r="A52" s="184" t="s">
        <v>268</v>
      </c>
      <c r="B52" s="172" t="s">
        <v>155</v>
      </c>
      <c r="C52" s="173"/>
      <c r="D52" s="174"/>
      <c r="E52" s="178" t="s">
        <v>269</v>
      </c>
      <c r="F52" s="179"/>
      <c r="G52" s="180"/>
      <c r="H52" s="172" t="s">
        <v>145</v>
      </c>
      <c r="I52" s="174"/>
      <c r="J52" s="187" t="s">
        <v>270</v>
      </c>
      <c r="K52" s="188"/>
    </row>
    <row r="53" spans="1:11" ht="57.75" customHeight="1" thickBot="1" x14ac:dyDescent="0.25">
      <c r="A53" s="184"/>
      <c r="B53" s="175"/>
      <c r="C53" s="176"/>
      <c r="D53" s="177"/>
      <c r="E53" s="181"/>
      <c r="F53" s="182"/>
      <c r="G53" s="183"/>
      <c r="H53" s="185"/>
      <c r="I53" s="186"/>
      <c r="J53" s="187" t="s">
        <v>271</v>
      </c>
      <c r="K53" s="188"/>
    </row>
    <row r="54" spans="1:11" ht="42.75" customHeight="1" thickBot="1" x14ac:dyDescent="0.25">
      <c r="A54" s="184"/>
      <c r="B54" s="189" t="s">
        <v>272</v>
      </c>
      <c r="C54" s="190"/>
      <c r="D54" s="191"/>
      <c r="E54" s="169" t="s">
        <v>273</v>
      </c>
      <c r="F54" s="170"/>
      <c r="G54" s="171"/>
      <c r="H54" s="185"/>
      <c r="I54" s="186"/>
      <c r="J54" s="192" t="s">
        <v>274</v>
      </c>
      <c r="K54" s="193"/>
    </row>
    <row r="55" spans="1:11" ht="55.5" customHeight="1" thickBot="1" x14ac:dyDescent="0.25">
      <c r="A55" s="184"/>
      <c r="B55" s="194" t="s">
        <v>140</v>
      </c>
      <c r="C55" s="195"/>
      <c r="D55" s="196"/>
      <c r="E55" s="197" t="s">
        <v>275</v>
      </c>
      <c r="F55" s="198"/>
      <c r="G55" s="199"/>
      <c r="H55" s="175"/>
      <c r="I55" s="177"/>
      <c r="J55" s="192" t="s">
        <v>276</v>
      </c>
      <c r="K55" s="193"/>
    </row>
    <row r="56" spans="1:11" ht="32.25" customHeight="1" thickBot="1" x14ac:dyDescent="0.25">
      <c r="A56" s="184"/>
      <c r="B56" s="194" t="s">
        <v>277</v>
      </c>
      <c r="C56" s="195"/>
      <c r="D56" s="196"/>
      <c r="E56" s="203" t="s">
        <v>278</v>
      </c>
      <c r="F56" s="204"/>
      <c r="G56" s="205"/>
      <c r="H56" s="172" t="s">
        <v>279</v>
      </c>
      <c r="I56" s="206"/>
      <c r="J56" s="209" t="s">
        <v>280</v>
      </c>
      <c r="K56" s="210"/>
    </row>
    <row r="57" spans="1:11" ht="26.25" customHeight="1" thickBot="1" x14ac:dyDescent="0.25">
      <c r="A57" s="184"/>
      <c r="B57" s="200"/>
      <c r="C57" s="201"/>
      <c r="D57" s="202"/>
      <c r="E57" s="169" t="s">
        <v>281</v>
      </c>
      <c r="F57" s="170"/>
      <c r="G57" s="171"/>
      <c r="H57" s="207"/>
      <c r="I57" s="208"/>
      <c r="J57" s="211"/>
      <c r="K57" s="212"/>
    </row>
  </sheetData>
  <mergeCells count="106">
    <mergeCell ref="J26:K26"/>
    <mergeCell ref="H26:I27"/>
    <mergeCell ref="B29:D31"/>
    <mergeCell ref="E29:G31"/>
    <mergeCell ref="H30:I30"/>
    <mergeCell ref="J30:K30"/>
    <mergeCell ref="B2:K2"/>
    <mergeCell ref="B4:K9"/>
    <mergeCell ref="B10:K13"/>
    <mergeCell ref="B17:F20"/>
    <mergeCell ref="J25:K25"/>
    <mergeCell ref="B15:F15"/>
    <mergeCell ref="G15:K20"/>
    <mergeCell ref="B16:F16"/>
    <mergeCell ref="B21:F21"/>
    <mergeCell ref="H21:I21"/>
    <mergeCell ref="J21:K21"/>
    <mergeCell ref="B22:F22"/>
    <mergeCell ref="G22:K22"/>
    <mergeCell ref="B23:K23"/>
    <mergeCell ref="B24:K24"/>
    <mergeCell ref="B25:D25"/>
    <mergeCell ref="E25:G25"/>
    <mergeCell ref="H25:I25"/>
    <mergeCell ref="J27:K27"/>
    <mergeCell ref="H37:I37"/>
    <mergeCell ref="J37:K37"/>
    <mergeCell ref="B33:D37"/>
    <mergeCell ref="E33:G37"/>
    <mergeCell ref="A32:A37"/>
    <mergeCell ref="A26:A31"/>
    <mergeCell ref="H32:I32"/>
    <mergeCell ref="J32:K32"/>
    <mergeCell ref="H33:I34"/>
    <mergeCell ref="J33:K33"/>
    <mergeCell ref="J34:K34"/>
    <mergeCell ref="H35:I36"/>
    <mergeCell ref="J35:K35"/>
    <mergeCell ref="J36:K36"/>
    <mergeCell ref="B32:D32"/>
    <mergeCell ref="E32:G32"/>
    <mergeCell ref="H31:I31"/>
    <mergeCell ref="J31:K31"/>
    <mergeCell ref="J28:K28"/>
    <mergeCell ref="J29:K29"/>
    <mergeCell ref="H28:I28"/>
    <mergeCell ref="H29:I29"/>
    <mergeCell ref="B26:D28"/>
    <mergeCell ref="E26:G28"/>
    <mergeCell ref="J43:K44"/>
    <mergeCell ref="B38:D38"/>
    <mergeCell ref="E38:G38"/>
    <mergeCell ref="H38:I38"/>
    <mergeCell ref="J38:K38"/>
    <mergeCell ref="B39:D40"/>
    <mergeCell ref="E39:G40"/>
    <mergeCell ref="H39:I39"/>
    <mergeCell ref="J39:K39"/>
    <mergeCell ref="H40:I44"/>
    <mergeCell ref="J40:K40"/>
    <mergeCell ref="B41:D43"/>
    <mergeCell ref="E41:G41"/>
    <mergeCell ref="J41:K41"/>
    <mergeCell ref="E42:G42"/>
    <mergeCell ref="J42:K42"/>
    <mergeCell ref="E43:G43"/>
    <mergeCell ref="A38:A44"/>
    <mergeCell ref="A45:A51"/>
    <mergeCell ref="B45:D47"/>
    <mergeCell ref="E45:G47"/>
    <mergeCell ref="H45:I48"/>
    <mergeCell ref="B50:D50"/>
    <mergeCell ref="E50:G50"/>
    <mergeCell ref="H50:I50"/>
    <mergeCell ref="B44:D44"/>
    <mergeCell ref="E44:G44"/>
    <mergeCell ref="J50:K50"/>
    <mergeCell ref="B51:D51"/>
    <mergeCell ref="E51:G51"/>
    <mergeCell ref="H51:I51"/>
    <mergeCell ref="J51:K51"/>
    <mergeCell ref="J45:K45"/>
    <mergeCell ref="J46:K46"/>
    <mergeCell ref="J47:K47"/>
    <mergeCell ref="B48:D49"/>
    <mergeCell ref="E48:G49"/>
    <mergeCell ref="J48:K48"/>
    <mergeCell ref="H49:I49"/>
    <mergeCell ref="J49:K49"/>
    <mergeCell ref="E57:G57"/>
    <mergeCell ref="B52:D53"/>
    <mergeCell ref="E52:G53"/>
    <mergeCell ref="A52:A57"/>
    <mergeCell ref="H52:I55"/>
    <mergeCell ref="J52:K52"/>
    <mergeCell ref="J53:K53"/>
    <mergeCell ref="B54:D54"/>
    <mergeCell ref="E54:G54"/>
    <mergeCell ref="J54:K54"/>
    <mergeCell ref="B55:D55"/>
    <mergeCell ref="E55:G55"/>
    <mergeCell ref="J55:K55"/>
    <mergeCell ref="B56:D57"/>
    <mergeCell ref="E56:G56"/>
    <mergeCell ref="H56:I57"/>
    <mergeCell ref="J56:K57"/>
  </mergeCells>
  <phoneticPr fontId="3" type="noConversion"/>
  <printOptions horizontalCentered="1" verticalCentered="1"/>
  <pageMargins left="0.23622047244094491" right="0.23622047244094491" top="0.74803149606299213" bottom="0.74803149606299213" header="0.31496062992125984" footer="0.31496062992125984"/>
  <pageSetup scale="68"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66"/>
  <sheetViews>
    <sheetView topLeftCell="A53" zoomScale="70" zoomScaleNormal="70" workbookViewId="0">
      <selection activeCell="K60" sqref="K60"/>
    </sheetView>
  </sheetViews>
  <sheetFormatPr baseColWidth="10" defaultRowHeight="18" x14ac:dyDescent="0.25"/>
  <cols>
    <col min="1" max="1" width="4.85546875" style="26" customWidth="1"/>
    <col min="2" max="2" width="8.5703125" style="26" customWidth="1"/>
    <col min="3" max="3" width="25.7109375" style="26" customWidth="1"/>
    <col min="4" max="4" width="5.7109375" style="26" customWidth="1"/>
    <col min="5" max="6" width="15.7109375" style="26" customWidth="1"/>
    <col min="7" max="8" width="20.7109375" style="26" customWidth="1"/>
    <col min="9" max="10" width="23.7109375" style="26" customWidth="1"/>
    <col min="11" max="11" width="30.7109375" style="26" customWidth="1"/>
    <col min="12" max="12" width="13.85546875" style="26" customWidth="1"/>
    <col min="13" max="16384" width="11.42578125" style="26"/>
  </cols>
  <sheetData>
    <row r="1" spans="1:11" ht="18.75" thickBot="1" x14ac:dyDescent="0.3">
      <c r="B1" s="403"/>
      <c r="C1" s="403"/>
      <c r="D1" s="403"/>
      <c r="E1" s="403"/>
      <c r="F1" s="30"/>
      <c r="G1" s="30"/>
      <c r="H1" s="30"/>
      <c r="I1" s="30"/>
      <c r="J1" s="30"/>
      <c r="K1" s="30"/>
    </row>
    <row r="2" spans="1:11" x14ac:dyDescent="0.25">
      <c r="A2" s="15"/>
      <c r="B2" s="682" t="s">
        <v>27</v>
      </c>
      <c r="C2" s="683"/>
      <c r="D2" s="683"/>
      <c r="E2" s="683"/>
      <c r="F2" s="684"/>
      <c r="G2" s="407" t="s">
        <v>28</v>
      </c>
      <c r="H2" s="685"/>
      <c r="I2" s="685"/>
      <c r="J2" s="685"/>
      <c r="K2" s="686"/>
    </row>
    <row r="3" spans="1:11" x14ac:dyDescent="0.25">
      <c r="A3" s="15"/>
      <c r="B3" s="687" t="s">
        <v>29</v>
      </c>
      <c r="C3" s="688"/>
      <c r="D3" s="688"/>
      <c r="E3" s="688"/>
      <c r="F3" s="689"/>
      <c r="G3" s="690"/>
      <c r="H3" s="691"/>
      <c r="I3" s="691"/>
      <c r="J3" s="691"/>
      <c r="K3" s="692"/>
    </row>
    <row r="4" spans="1:11" x14ac:dyDescent="0.25">
      <c r="A4" s="15"/>
      <c r="B4" s="687" t="s">
        <v>24</v>
      </c>
      <c r="C4" s="693"/>
      <c r="D4" s="693"/>
      <c r="E4" s="693"/>
      <c r="F4" s="694"/>
      <c r="G4" s="690"/>
      <c r="H4" s="691"/>
      <c r="I4" s="691"/>
      <c r="J4" s="691"/>
      <c r="K4" s="692"/>
    </row>
    <row r="5" spans="1:11" x14ac:dyDescent="0.25">
      <c r="A5" s="15"/>
      <c r="B5" s="687"/>
      <c r="C5" s="693"/>
      <c r="D5" s="693"/>
      <c r="E5" s="693"/>
      <c r="F5" s="694"/>
      <c r="G5" s="690"/>
      <c r="H5" s="691"/>
      <c r="I5" s="691"/>
      <c r="J5" s="691"/>
      <c r="K5" s="692"/>
    </row>
    <row r="6" spans="1:11" x14ac:dyDescent="0.25">
      <c r="A6" s="15" t="s">
        <v>24</v>
      </c>
      <c r="B6" s="687"/>
      <c r="C6" s="693"/>
      <c r="D6" s="693"/>
      <c r="E6" s="693"/>
      <c r="F6" s="694"/>
      <c r="G6" s="690"/>
      <c r="H6" s="691"/>
      <c r="I6" s="691"/>
      <c r="J6" s="691"/>
      <c r="K6" s="692"/>
    </row>
    <row r="7" spans="1:11" ht="18.75" thickBot="1" x14ac:dyDescent="0.3">
      <c r="A7" s="15"/>
      <c r="B7" s="695"/>
      <c r="C7" s="696"/>
      <c r="D7" s="696"/>
      <c r="E7" s="696"/>
      <c r="F7" s="697"/>
      <c r="G7" s="698"/>
      <c r="H7" s="699"/>
      <c r="I7" s="699"/>
      <c r="J7" s="699"/>
      <c r="K7" s="700"/>
    </row>
    <row r="8" spans="1:11" s="15" customFormat="1" ht="20.25" customHeight="1" thickBot="1" x14ac:dyDescent="0.3">
      <c r="B8" s="421" t="s">
        <v>94</v>
      </c>
      <c r="C8" s="422"/>
      <c r="D8" s="423"/>
      <c r="E8" s="415" t="s">
        <v>95</v>
      </c>
      <c r="F8" s="417"/>
      <c r="G8" s="415" t="s">
        <v>89</v>
      </c>
      <c r="H8" s="416"/>
      <c r="I8" s="416"/>
      <c r="J8" s="417"/>
      <c r="K8" s="29" t="s">
        <v>96</v>
      </c>
    </row>
    <row r="9" spans="1:11" s="15" customFormat="1" ht="18.75" customHeight="1" thickBot="1" x14ac:dyDescent="0.25">
      <c r="B9" s="413" t="s">
        <v>123</v>
      </c>
      <c r="C9" s="414"/>
      <c r="D9" s="414"/>
      <c r="E9" s="414"/>
      <c r="F9" s="414"/>
      <c r="G9" s="413" t="s">
        <v>125</v>
      </c>
      <c r="H9" s="414"/>
      <c r="I9" s="414"/>
      <c r="J9" s="414"/>
      <c r="K9" s="414"/>
    </row>
    <row r="10" spans="1:11" s="15" customFormat="1" ht="19.5" customHeight="1" thickBot="1" x14ac:dyDescent="0.25">
      <c r="B10" s="418" t="s">
        <v>124</v>
      </c>
      <c r="C10" s="419"/>
      <c r="D10" s="419"/>
      <c r="E10" s="419"/>
      <c r="F10" s="419"/>
      <c r="G10" s="419"/>
      <c r="H10" s="419"/>
      <c r="I10" s="419"/>
      <c r="J10" s="419"/>
      <c r="K10" s="420"/>
    </row>
    <row r="11" spans="1:11" s="15" customFormat="1" ht="38.25" customHeight="1" thickBot="1" x14ac:dyDescent="0.25">
      <c r="B11" s="418" t="s">
        <v>366</v>
      </c>
      <c r="C11" s="419"/>
      <c r="D11" s="419"/>
      <c r="E11" s="419"/>
      <c r="F11" s="419"/>
      <c r="G11" s="419"/>
      <c r="H11" s="419"/>
      <c r="I11" s="419"/>
      <c r="J11" s="419"/>
      <c r="K11" s="420"/>
    </row>
    <row r="12" spans="1:11" s="15" customFormat="1" ht="22.5" customHeight="1" thickBot="1" x14ac:dyDescent="0.25">
      <c r="B12" s="405" t="s">
        <v>93</v>
      </c>
      <c r="C12" s="407" t="s">
        <v>30</v>
      </c>
      <c r="D12" s="408"/>
      <c r="E12" s="405" t="s">
        <v>14</v>
      </c>
      <c r="F12" s="406"/>
      <c r="G12" s="404" t="s">
        <v>92</v>
      </c>
      <c r="H12" s="404"/>
      <c r="I12" s="405" t="s">
        <v>60</v>
      </c>
      <c r="J12" s="406"/>
      <c r="K12" s="405" t="s">
        <v>31</v>
      </c>
    </row>
    <row r="13" spans="1:11" s="15" customFormat="1" ht="21.75" customHeight="1" thickBot="1" x14ac:dyDescent="0.25">
      <c r="B13" s="406"/>
      <c r="C13" s="409"/>
      <c r="D13" s="410"/>
      <c r="E13" s="406"/>
      <c r="F13" s="406"/>
      <c r="G13" s="120" t="s">
        <v>91</v>
      </c>
      <c r="H13" s="120" t="s">
        <v>13</v>
      </c>
      <c r="I13" s="406"/>
      <c r="J13" s="406"/>
      <c r="K13" s="406"/>
    </row>
    <row r="14" spans="1:11" s="15" customFormat="1" ht="37.5" customHeight="1" thickBot="1" x14ac:dyDescent="0.25">
      <c r="A14" s="399" t="s">
        <v>198</v>
      </c>
      <c r="B14" s="121">
        <v>1</v>
      </c>
      <c r="C14" s="411" t="s">
        <v>141</v>
      </c>
      <c r="D14" s="412"/>
      <c r="E14" s="393" t="s">
        <v>156</v>
      </c>
      <c r="F14" s="394"/>
      <c r="G14" s="393"/>
      <c r="H14" s="400" t="s">
        <v>157</v>
      </c>
      <c r="I14" s="393" t="s">
        <v>158</v>
      </c>
      <c r="J14" s="394"/>
      <c r="K14" s="127" t="s">
        <v>159</v>
      </c>
    </row>
    <row r="15" spans="1:11" s="15" customFormat="1" ht="65.25" customHeight="1" thickBot="1" x14ac:dyDescent="0.25">
      <c r="A15" s="399"/>
      <c r="B15" s="121">
        <v>2</v>
      </c>
      <c r="C15" s="411" t="s">
        <v>154</v>
      </c>
      <c r="D15" s="412"/>
      <c r="E15" s="395"/>
      <c r="F15" s="396"/>
      <c r="G15" s="395"/>
      <c r="H15" s="401"/>
      <c r="I15" s="395"/>
      <c r="J15" s="396"/>
      <c r="K15" s="128"/>
    </row>
    <row r="16" spans="1:11" s="15" customFormat="1" ht="61.5" customHeight="1" thickBot="1" x14ac:dyDescent="0.25">
      <c r="A16" s="399"/>
      <c r="B16" s="121">
        <v>3</v>
      </c>
      <c r="C16" s="411" t="s">
        <v>143</v>
      </c>
      <c r="D16" s="412"/>
      <c r="E16" s="395"/>
      <c r="F16" s="396"/>
      <c r="G16" s="395"/>
      <c r="H16" s="401"/>
      <c r="I16" s="395"/>
      <c r="J16" s="396"/>
      <c r="K16" s="128" t="s">
        <v>160</v>
      </c>
    </row>
    <row r="17" spans="1:11" ht="103.5" customHeight="1" thickBot="1" x14ac:dyDescent="0.3">
      <c r="A17" s="399"/>
      <c r="B17" s="121">
        <v>4</v>
      </c>
      <c r="C17" s="411" t="s">
        <v>144</v>
      </c>
      <c r="D17" s="412"/>
      <c r="E17" s="395"/>
      <c r="F17" s="396"/>
      <c r="G17" s="395"/>
      <c r="H17" s="401"/>
      <c r="I17" s="395"/>
      <c r="J17" s="396"/>
      <c r="K17" s="127" t="s">
        <v>161</v>
      </c>
    </row>
    <row r="18" spans="1:11" ht="77.25" customHeight="1" thickBot="1" x14ac:dyDescent="0.3">
      <c r="A18" s="399"/>
      <c r="B18" s="121">
        <v>5</v>
      </c>
      <c r="C18" s="411" t="s">
        <v>146</v>
      </c>
      <c r="D18" s="412"/>
      <c r="E18" s="395"/>
      <c r="F18" s="396"/>
      <c r="G18" s="395"/>
      <c r="H18" s="401"/>
      <c r="I18" s="395"/>
      <c r="J18" s="396"/>
      <c r="K18" s="424" t="s">
        <v>162</v>
      </c>
    </row>
    <row r="19" spans="1:11" ht="36" customHeight="1" thickBot="1" x14ac:dyDescent="0.3">
      <c r="A19" s="399"/>
      <c r="B19" s="121">
        <v>6</v>
      </c>
      <c r="C19" s="411" t="s">
        <v>149</v>
      </c>
      <c r="D19" s="412"/>
      <c r="E19" s="395"/>
      <c r="F19" s="396"/>
      <c r="G19" s="395"/>
      <c r="H19" s="401"/>
      <c r="I19" s="395"/>
      <c r="J19" s="396"/>
      <c r="K19" s="425"/>
    </row>
    <row r="20" spans="1:11" ht="51" customHeight="1" thickBot="1" x14ac:dyDescent="0.3">
      <c r="A20" s="399"/>
      <c r="B20" s="121">
        <v>7</v>
      </c>
      <c r="C20" s="411" t="s">
        <v>151</v>
      </c>
      <c r="D20" s="412"/>
      <c r="E20" s="395"/>
      <c r="F20" s="396"/>
      <c r="G20" s="395"/>
      <c r="H20" s="401"/>
      <c r="I20" s="395"/>
      <c r="J20" s="396"/>
      <c r="K20" s="425"/>
    </row>
    <row r="21" spans="1:11" ht="49.5" customHeight="1" thickBot="1" x14ac:dyDescent="0.3">
      <c r="A21" s="399"/>
      <c r="B21" s="121">
        <v>8</v>
      </c>
      <c r="C21" s="411" t="s">
        <v>153</v>
      </c>
      <c r="D21" s="412"/>
      <c r="E21" s="397"/>
      <c r="F21" s="398"/>
      <c r="G21" s="397"/>
      <c r="H21" s="402"/>
      <c r="I21" s="397"/>
      <c r="J21" s="398"/>
      <c r="K21" s="426"/>
    </row>
    <row r="22" spans="1:11" ht="87" customHeight="1" thickBot="1" x14ac:dyDescent="0.3">
      <c r="A22" s="399" t="s">
        <v>236</v>
      </c>
      <c r="B22" s="121">
        <v>9</v>
      </c>
      <c r="C22" s="701" t="s">
        <v>206</v>
      </c>
      <c r="D22" s="702"/>
      <c r="E22" s="393" t="s">
        <v>215</v>
      </c>
      <c r="F22" s="394"/>
      <c r="G22" s="703"/>
      <c r="H22" s="704" t="s">
        <v>157</v>
      </c>
      <c r="I22" s="393" t="s">
        <v>216</v>
      </c>
      <c r="J22" s="408"/>
      <c r="K22" s="400" t="s">
        <v>219</v>
      </c>
    </row>
    <row r="23" spans="1:11" ht="117" customHeight="1" thickBot="1" x14ac:dyDescent="0.3">
      <c r="A23" s="399"/>
      <c r="B23" s="121">
        <v>10</v>
      </c>
      <c r="C23" s="701" t="s">
        <v>209</v>
      </c>
      <c r="D23" s="702"/>
      <c r="E23" s="395"/>
      <c r="F23" s="396"/>
      <c r="G23" s="705"/>
      <c r="H23" s="706"/>
      <c r="I23" s="409"/>
      <c r="J23" s="410"/>
      <c r="K23" s="401"/>
    </row>
    <row r="24" spans="1:11" ht="87" customHeight="1" thickBot="1" x14ac:dyDescent="0.3">
      <c r="A24" s="399"/>
      <c r="B24" s="121">
        <v>11</v>
      </c>
      <c r="C24" s="707" t="s">
        <v>210</v>
      </c>
      <c r="D24" s="708"/>
      <c r="E24" s="395"/>
      <c r="F24" s="396"/>
      <c r="G24" s="705"/>
      <c r="H24" s="706"/>
      <c r="I24" s="409"/>
      <c r="J24" s="410"/>
      <c r="K24" s="402"/>
    </row>
    <row r="25" spans="1:11" ht="93.75" customHeight="1" thickBot="1" x14ac:dyDescent="0.3">
      <c r="A25" s="399"/>
      <c r="B25" s="121">
        <v>12</v>
      </c>
      <c r="C25" s="701" t="s">
        <v>212</v>
      </c>
      <c r="D25" s="702"/>
      <c r="E25" s="395"/>
      <c r="F25" s="396"/>
      <c r="G25" s="705"/>
      <c r="H25" s="706"/>
      <c r="I25" s="409"/>
      <c r="J25" s="410"/>
      <c r="K25" s="709" t="s">
        <v>217</v>
      </c>
    </row>
    <row r="26" spans="1:11" ht="60" customHeight="1" thickBot="1" x14ac:dyDescent="0.3">
      <c r="A26" s="399"/>
      <c r="B26" s="121">
        <v>13</v>
      </c>
      <c r="C26" s="701" t="s">
        <v>213</v>
      </c>
      <c r="D26" s="702"/>
      <c r="E26" s="395"/>
      <c r="F26" s="396"/>
      <c r="G26" s="705"/>
      <c r="H26" s="706"/>
      <c r="I26" s="409"/>
      <c r="J26" s="410"/>
      <c r="K26" s="126" t="s">
        <v>220</v>
      </c>
    </row>
    <row r="27" spans="1:11" ht="80.25" customHeight="1" thickBot="1" x14ac:dyDescent="0.3">
      <c r="A27" s="399"/>
      <c r="B27" s="121">
        <v>14</v>
      </c>
      <c r="C27" s="701" t="s">
        <v>214</v>
      </c>
      <c r="D27" s="702"/>
      <c r="E27" s="395"/>
      <c r="F27" s="396"/>
      <c r="G27" s="705"/>
      <c r="H27" s="706"/>
      <c r="I27" s="409"/>
      <c r="J27" s="410"/>
      <c r="K27" s="400" t="s">
        <v>218</v>
      </c>
    </row>
    <row r="28" spans="1:11" ht="91.5" customHeight="1" thickBot="1" x14ac:dyDescent="0.3">
      <c r="A28" s="399"/>
      <c r="B28" s="121">
        <v>15</v>
      </c>
      <c r="C28" s="701" t="s">
        <v>204</v>
      </c>
      <c r="D28" s="702"/>
      <c r="E28" s="395"/>
      <c r="F28" s="396"/>
      <c r="G28" s="705"/>
      <c r="H28" s="706"/>
      <c r="I28" s="409"/>
      <c r="J28" s="410"/>
      <c r="K28" s="401"/>
    </row>
    <row r="29" spans="1:11" ht="74.25" customHeight="1" thickBot="1" x14ac:dyDescent="0.3">
      <c r="A29" s="399"/>
      <c r="B29" s="121">
        <v>16</v>
      </c>
      <c r="C29" s="701" t="s">
        <v>208</v>
      </c>
      <c r="D29" s="702"/>
      <c r="E29" s="397"/>
      <c r="F29" s="398"/>
      <c r="G29" s="705"/>
      <c r="H29" s="706"/>
      <c r="I29" s="409"/>
      <c r="J29" s="410"/>
      <c r="K29" s="401"/>
    </row>
    <row r="30" spans="1:11" ht="61.5" customHeight="1" thickBot="1" x14ac:dyDescent="0.3">
      <c r="A30" s="399" t="s">
        <v>287</v>
      </c>
      <c r="B30" s="121">
        <v>17</v>
      </c>
      <c r="C30" s="701" t="s">
        <v>238</v>
      </c>
      <c r="D30" s="702"/>
      <c r="E30" s="393" t="s">
        <v>282</v>
      </c>
      <c r="F30" s="394"/>
      <c r="G30" s="703"/>
      <c r="H30" s="704" t="s">
        <v>157</v>
      </c>
      <c r="I30" s="393" t="s">
        <v>284</v>
      </c>
      <c r="J30" s="394"/>
      <c r="K30" s="400" t="s">
        <v>365</v>
      </c>
    </row>
    <row r="31" spans="1:11" ht="51" customHeight="1" thickBot="1" x14ac:dyDescent="0.3">
      <c r="A31" s="399"/>
      <c r="B31" s="121">
        <v>18</v>
      </c>
      <c r="C31" s="701" t="s">
        <v>241</v>
      </c>
      <c r="D31" s="702"/>
      <c r="E31" s="395"/>
      <c r="F31" s="396"/>
      <c r="G31" s="705"/>
      <c r="H31" s="706"/>
      <c r="I31" s="395"/>
      <c r="J31" s="396"/>
      <c r="K31" s="401"/>
    </row>
    <row r="32" spans="1:11" ht="67.5" customHeight="1" thickBot="1" x14ac:dyDescent="0.3">
      <c r="A32" s="399"/>
      <c r="B32" s="121">
        <v>19</v>
      </c>
      <c r="C32" s="701" t="s">
        <v>243</v>
      </c>
      <c r="D32" s="702"/>
      <c r="E32" s="395"/>
      <c r="F32" s="396"/>
      <c r="G32" s="705"/>
      <c r="H32" s="706"/>
      <c r="I32" s="395"/>
      <c r="J32" s="396"/>
      <c r="K32" s="402"/>
    </row>
    <row r="33" spans="1:11" ht="48.75" customHeight="1" thickBot="1" x14ac:dyDescent="0.3">
      <c r="A33" s="399"/>
      <c r="B33" s="121">
        <v>20</v>
      </c>
      <c r="C33" s="701" t="s">
        <v>246</v>
      </c>
      <c r="D33" s="702"/>
      <c r="E33" s="395"/>
      <c r="F33" s="396"/>
      <c r="G33" s="705"/>
      <c r="H33" s="706"/>
      <c r="I33" s="395"/>
      <c r="J33" s="396"/>
      <c r="K33" s="400" t="s">
        <v>368</v>
      </c>
    </row>
    <row r="34" spans="1:11" ht="53.25" customHeight="1" thickBot="1" x14ac:dyDescent="0.3">
      <c r="A34" s="399"/>
      <c r="B34" s="121">
        <v>21</v>
      </c>
      <c r="C34" s="701" t="s">
        <v>248</v>
      </c>
      <c r="D34" s="702"/>
      <c r="E34" s="395"/>
      <c r="F34" s="396"/>
      <c r="G34" s="705"/>
      <c r="H34" s="706"/>
      <c r="I34" s="395"/>
      <c r="J34" s="396"/>
      <c r="K34" s="401"/>
    </row>
    <row r="35" spans="1:11" ht="66.75" customHeight="1" thickBot="1" x14ac:dyDescent="0.3">
      <c r="A35" s="399"/>
      <c r="B35" s="121">
        <v>22</v>
      </c>
      <c r="C35" s="701" t="s">
        <v>250</v>
      </c>
      <c r="D35" s="702"/>
      <c r="E35" s="395"/>
      <c r="F35" s="396"/>
      <c r="G35" s="705"/>
      <c r="H35" s="706"/>
      <c r="I35" s="395"/>
      <c r="J35" s="396"/>
      <c r="K35" s="402"/>
    </row>
    <row r="36" spans="1:11" ht="51.75" customHeight="1" thickBot="1" x14ac:dyDescent="0.3">
      <c r="A36" s="399"/>
      <c r="B36" s="121">
        <v>23</v>
      </c>
      <c r="C36" s="701" t="s">
        <v>367</v>
      </c>
      <c r="D36" s="702"/>
      <c r="E36" s="395"/>
      <c r="F36" s="396"/>
      <c r="G36" s="705"/>
      <c r="H36" s="706"/>
      <c r="I36" s="395"/>
      <c r="J36" s="396"/>
      <c r="K36" s="400" t="s">
        <v>369</v>
      </c>
    </row>
    <row r="37" spans="1:11" ht="37.5" customHeight="1" thickBot="1" x14ac:dyDescent="0.3">
      <c r="A37" s="399"/>
      <c r="B37" s="121">
        <v>24</v>
      </c>
      <c r="C37" s="701" t="s">
        <v>240</v>
      </c>
      <c r="D37" s="702"/>
      <c r="E37" s="395"/>
      <c r="F37" s="396"/>
      <c r="G37" s="705"/>
      <c r="H37" s="706"/>
      <c r="I37" s="395"/>
      <c r="J37" s="396"/>
      <c r="K37" s="402"/>
    </row>
    <row r="38" spans="1:11" ht="55.5" customHeight="1" thickBot="1" x14ac:dyDescent="0.3">
      <c r="A38" s="399"/>
      <c r="B38" s="121">
        <v>25</v>
      </c>
      <c r="C38" s="701" t="s">
        <v>245</v>
      </c>
      <c r="D38" s="702"/>
      <c r="E38" s="395"/>
      <c r="F38" s="396"/>
      <c r="G38" s="705"/>
      <c r="H38" s="706"/>
      <c r="I38" s="395"/>
      <c r="J38" s="396"/>
      <c r="K38" s="720" t="s">
        <v>371</v>
      </c>
    </row>
    <row r="39" spans="1:11" ht="40.5" customHeight="1" thickBot="1" x14ac:dyDescent="0.3">
      <c r="A39" s="399"/>
      <c r="B39" s="121">
        <v>26</v>
      </c>
      <c r="C39" s="701" t="s">
        <v>247</v>
      </c>
      <c r="D39" s="702"/>
      <c r="E39" s="395"/>
      <c r="F39" s="396"/>
      <c r="G39" s="705"/>
      <c r="H39" s="706"/>
      <c r="I39" s="395"/>
      <c r="J39" s="396"/>
      <c r="K39" s="721"/>
    </row>
    <row r="40" spans="1:11" ht="57.75" customHeight="1" thickBot="1" x14ac:dyDescent="0.3">
      <c r="A40" s="399"/>
      <c r="B40" s="121">
        <v>27</v>
      </c>
      <c r="C40" s="701" t="s">
        <v>249</v>
      </c>
      <c r="D40" s="702"/>
      <c r="E40" s="395"/>
      <c r="F40" s="396"/>
      <c r="G40" s="705"/>
      <c r="H40" s="706"/>
      <c r="I40" s="395"/>
      <c r="J40" s="396"/>
      <c r="K40" s="400" t="s">
        <v>370</v>
      </c>
    </row>
    <row r="41" spans="1:11" ht="61.5" customHeight="1" thickBot="1" x14ac:dyDescent="0.3">
      <c r="A41" s="399"/>
      <c r="B41" s="121">
        <v>28</v>
      </c>
      <c r="C41" s="701" t="s">
        <v>251</v>
      </c>
      <c r="D41" s="702"/>
      <c r="E41" s="395"/>
      <c r="F41" s="396"/>
      <c r="G41" s="705"/>
      <c r="H41" s="711"/>
      <c r="I41" s="397"/>
      <c r="J41" s="398"/>
      <c r="K41" s="402"/>
    </row>
    <row r="42" spans="1:11" ht="53.25" customHeight="1" thickBot="1" x14ac:dyDescent="0.3">
      <c r="A42" s="399" t="s">
        <v>254</v>
      </c>
      <c r="B42" s="121">
        <v>29</v>
      </c>
      <c r="C42" s="701" t="s">
        <v>257</v>
      </c>
      <c r="D42" s="702"/>
      <c r="E42" s="393" t="s">
        <v>283</v>
      </c>
      <c r="F42" s="394"/>
      <c r="G42" s="703"/>
      <c r="H42" s="704" t="s">
        <v>157</v>
      </c>
      <c r="I42" s="393" t="s">
        <v>285</v>
      </c>
      <c r="J42" s="394"/>
      <c r="K42" s="400" t="s">
        <v>376</v>
      </c>
    </row>
    <row r="43" spans="1:11" ht="48.75" customHeight="1" thickBot="1" x14ac:dyDescent="0.3">
      <c r="A43" s="399"/>
      <c r="B43" s="121">
        <v>30</v>
      </c>
      <c r="C43" s="701" t="s">
        <v>258</v>
      </c>
      <c r="D43" s="702"/>
      <c r="E43" s="395"/>
      <c r="F43" s="396"/>
      <c r="G43" s="705"/>
      <c r="H43" s="706"/>
      <c r="I43" s="395"/>
      <c r="J43" s="396"/>
      <c r="K43" s="401"/>
    </row>
    <row r="44" spans="1:11" ht="102" customHeight="1" thickBot="1" x14ac:dyDescent="0.3">
      <c r="A44" s="399"/>
      <c r="B44" s="121">
        <v>31</v>
      </c>
      <c r="C44" s="701" t="s">
        <v>259</v>
      </c>
      <c r="D44" s="702"/>
      <c r="E44" s="395"/>
      <c r="F44" s="396"/>
      <c r="G44" s="705"/>
      <c r="H44" s="706"/>
      <c r="I44" s="395"/>
      <c r="J44" s="396"/>
      <c r="K44" s="402"/>
    </row>
    <row r="45" spans="1:11" ht="87.75" customHeight="1" thickBot="1" x14ac:dyDescent="0.3">
      <c r="A45" s="399"/>
      <c r="B45" s="121">
        <v>32</v>
      </c>
      <c r="C45" s="701" t="s">
        <v>262</v>
      </c>
      <c r="D45" s="702"/>
      <c r="E45" s="395"/>
      <c r="F45" s="396"/>
      <c r="G45" s="705"/>
      <c r="H45" s="706"/>
      <c r="I45" s="395"/>
      <c r="J45" s="396"/>
      <c r="K45" s="710" t="s">
        <v>372</v>
      </c>
    </row>
    <row r="46" spans="1:11" ht="81" customHeight="1" thickBot="1" x14ac:dyDescent="0.3">
      <c r="A46" s="399"/>
      <c r="B46" s="121">
        <v>33</v>
      </c>
      <c r="C46" s="701" t="s">
        <v>264</v>
      </c>
      <c r="D46" s="702"/>
      <c r="E46" s="395"/>
      <c r="F46" s="396"/>
      <c r="G46" s="705"/>
      <c r="H46" s="706"/>
      <c r="I46" s="395"/>
      <c r="J46" s="396"/>
      <c r="K46" s="710" t="s">
        <v>373</v>
      </c>
    </row>
    <row r="47" spans="1:11" ht="66.75" customHeight="1" thickBot="1" x14ac:dyDescent="0.3">
      <c r="A47" s="399"/>
      <c r="B47" s="121">
        <v>34</v>
      </c>
      <c r="C47" s="701" t="s">
        <v>267</v>
      </c>
      <c r="D47" s="702"/>
      <c r="E47" s="395"/>
      <c r="F47" s="396"/>
      <c r="G47" s="705"/>
      <c r="H47" s="706"/>
      <c r="I47" s="395"/>
      <c r="J47" s="396"/>
      <c r="K47" s="725" t="s">
        <v>374</v>
      </c>
    </row>
    <row r="48" spans="1:11" ht="90" customHeight="1" thickBot="1" x14ac:dyDescent="0.3">
      <c r="A48" s="399"/>
      <c r="B48" s="121">
        <v>35</v>
      </c>
      <c r="C48" s="701" t="s">
        <v>151</v>
      </c>
      <c r="D48" s="702"/>
      <c r="E48" s="395"/>
      <c r="F48" s="396"/>
      <c r="G48" s="705"/>
      <c r="H48" s="706"/>
      <c r="I48" s="395"/>
      <c r="J48" s="396"/>
      <c r="K48" s="724" t="s">
        <v>375</v>
      </c>
    </row>
    <row r="49" spans="1:11" ht="132" customHeight="1" thickBot="1" x14ac:dyDescent="0.3">
      <c r="A49" s="399"/>
      <c r="B49" s="121">
        <v>36</v>
      </c>
      <c r="C49" s="701" t="s">
        <v>256</v>
      </c>
      <c r="D49" s="702"/>
      <c r="E49" s="395"/>
      <c r="F49" s="396"/>
      <c r="G49" s="705"/>
      <c r="H49" s="706"/>
      <c r="I49" s="395"/>
      <c r="J49" s="396"/>
      <c r="K49" s="722" t="s">
        <v>383</v>
      </c>
    </row>
    <row r="50" spans="1:11" ht="83.25" customHeight="1" thickBot="1" x14ac:dyDescent="0.3">
      <c r="A50" s="399"/>
      <c r="B50" s="121">
        <v>37</v>
      </c>
      <c r="C50" s="701" t="s">
        <v>261</v>
      </c>
      <c r="D50" s="702"/>
      <c r="E50" s="395"/>
      <c r="F50" s="396"/>
      <c r="G50" s="705"/>
      <c r="H50" s="706"/>
      <c r="I50" s="395"/>
      <c r="J50" s="396"/>
      <c r="K50" s="632"/>
    </row>
    <row r="51" spans="1:11" ht="99" customHeight="1" thickBot="1" x14ac:dyDescent="0.3">
      <c r="A51" s="399"/>
      <c r="B51" s="121">
        <v>38</v>
      </c>
      <c r="C51" s="701" t="s">
        <v>266</v>
      </c>
      <c r="D51" s="702"/>
      <c r="E51" s="395"/>
      <c r="F51" s="396"/>
      <c r="G51" s="705"/>
      <c r="H51" s="706"/>
      <c r="I51" s="395"/>
      <c r="J51" s="396"/>
      <c r="K51" s="710" t="s">
        <v>384</v>
      </c>
    </row>
    <row r="52" spans="1:11" ht="54" customHeight="1" thickBot="1" x14ac:dyDescent="0.3">
      <c r="A52" s="399"/>
      <c r="B52" s="121">
        <v>39</v>
      </c>
      <c r="C52" s="701" t="s">
        <v>148</v>
      </c>
      <c r="D52" s="702"/>
      <c r="E52" s="397"/>
      <c r="F52" s="398"/>
      <c r="G52" s="705"/>
      <c r="H52" s="706"/>
      <c r="I52" s="397"/>
      <c r="J52" s="398"/>
      <c r="K52" s="723" t="s">
        <v>385</v>
      </c>
    </row>
    <row r="53" spans="1:11" ht="53.25" customHeight="1" thickBot="1" x14ac:dyDescent="0.3">
      <c r="A53" s="399" t="s">
        <v>268</v>
      </c>
      <c r="B53" s="121">
        <v>40</v>
      </c>
      <c r="C53" s="701" t="s">
        <v>270</v>
      </c>
      <c r="D53" s="702"/>
      <c r="E53" s="714" t="s">
        <v>391</v>
      </c>
      <c r="F53" s="715"/>
      <c r="G53" s="703"/>
      <c r="H53" s="704" t="s">
        <v>157</v>
      </c>
      <c r="I53" s="393" t="s">
        <v>286</v>
      </c>
      <c r="J53" s="394"/>
      <c r="K53" s="610" t="s">
        <v>377</v>
      </c>
    </row>
    <row r="54" spans="1:11" ht="72" customHeight="1" thickBot="1" x14ac:dyDescent="0.3">
      <c r="A54" s="399"/>
      <c r="B54" s="121">
        <v>41</v>
      </c>
      <c r="C54" s="701" t="s">
        <v>271</v>
      </c>
      <c r="D54" s="702"/>
      <c r="E54" s="716"/>
      <c r="F54" s="717"/>
      <c r="G54" s="705"/>
      <c r="H54" s="706"/>
      <c r="I54" s="395"/>
      <c r="J54" s="396"/>
      <c r="K54" s="610" t="s">
        <v>378</v>
      </c>
    </row>
    <row r="55" spans="1:11" ht="54" customHeight="1" thickBot="1" x14ac:dyDescent="0.3">
      <c r="A55" s="399"/>
      <c r="B55" s="121">
        <v>42</v>
      </c>
      <c r="C55" s="701" t="s">
        <v>274</v>
      </c>
      <c r="D55" s="702"/>
      <c r="E55" s="716"/>
      <c r="F55" s="717"/>
      <c r="G55" s="705"/>
      <c r="H55" s="706"/>
      <c r="I55" s="395"/>
      <c r="J55" s="396"/>
      <c r="K55" s="727" t="s">
        <v>380</v>
      </c>
    </row>
    <row r="56" spans="1:11" ht="72" customHeight="1" thickBot="1" x14ac:dyDescent="0.3">
      <c r="A56" s="399"/>
      <c r="B56" s="121">
        <v>43</v>
      </c>
      <c r="C56" s="701" t="s">
        <v>276</v>
      </c>
      <c r="D56" s="702"/>
      <c r="E56" s="716"/>
      <c r="F56" s="717"/>
      <c r="G56" s="705"/>
      <c r="H56" s="706"/>
      <c r="I56" s="395"/>
      <c r="J56" s="396"/>
      <c r="K56" s="611" t="s">
        <v>217</v>
      </c>
    </row>
    <row r="57" spans="1:11" ht="52.5" customHeight="1" thickBot="1" x14ac:dyDescent="0.3">
      <c r="A57" s="399"/>
      <c r="B57" s="121">
        <v>44</v>
      </c>
      <c r="C57" s="701" t="s">
        <v>280</v>
      </c>
      <c r="D57" s="702"/>
      <c r="E57" s="716"/>
      <c r="F57" s="717"/>
      <c r="G57" s="705"/>
      <c r="H57" s="706"/>
      <c r="I57" s="395"/>
      <c r="J57" s="396"/>
      <c r="K57" s="611" t="s">
        <v>379</v>
      </c>
    </row>
    <row r="58" spans="1:11" ht="44.25" customHeight="1" thickBot="1" x14ac:dyDescent="0.3">
      <c r="A58" s="399"/>
      <c r="B58" s="121">
        <v>45</v>
      </c>
      <c r="C58" s="701" t="s">
        <v>269</v>
      </c>
      <c r="D58" s="702"/>
      <c r="E58" s="716"/>
      <c r="F58" s="717"/>
      <c r="G58" s="705"/>
      <c r="H58" s="706"/>
      <c r="I58" s="395"/>
      <c r="J58" s="396"/>
      <c r="K58" s="726" t="s">
        <v>381</v>
      </c>
    </row>
    <row r="59" spans="1:11" ht="52.5" customHeight="1" thickBot="1" x14ac:dyDescent="0.3">
      <c r="A59" s="399"/>
      <c r="B59" s="121">
        <v>46</v>
      </c>
      <c r="C59" s="701" t="s">
        <v>273</v>
      </c>
      <c r="D59" s="702"/>
      <c r="E59" s="716"/>
      <c r="F59" s="717"/>
      <c r="G59" s="705"/>
      <c r="H59" s="706"/>
      <c r="I59" s="395"/>
      <c r="J59" s="396"/>
      <c r="K59" s="632"/>
    </row>
    <row r="60" spans="1:11" ht="43.5" customHeight="1" thickBot="1" x14ac:dyDescent="0.3">
      <c r="A60" s="399"/>
      <c r="B60" s="121">
        <v>47</v>
      </c>
      <c r="C60" s="701" t="s">
        <v>275</v>
      </c>
      <c r="D60" s="702"/>
      <c r="E60" s="716"/>
      <c r="F60" s="717"/>
      <c r="G60" s="705"/>
      <c r="H60" s="706"/>
      <c r="I60" s="395"/>
      <c r="J60" s="396"/>
      <c r="K60" s="611" t="s">
        <v>379</v>
      </c>
    </row>
    <row r="61" spans="1:11" ht="64.5" customHeight="1" thickBot="1" x14ac:dyDescent="0.3">
      <c r="A61" s="399"/>
      <c r="B61" s="121">
        <v>48</v>
      </c>
      <c r="C61" s="701" t="s">
        <v>278</v>
      </c>
      <c r="D61" s="702"/>
      <c r="E61" s="716"/>
      <c r="F61" s="717"/>
      <c r="G61" s="705"/>
      <c r="H61" s="706"/>
      <c r="I61" s="395"/>
      <c r="J61" s="396"/>
      <c r="K61" s="632"/>
    </row>
    <row r="62" spans="1:11" ht="48.75" customHeight="1" thickBot="1" x14ac:dyDescent="0.3">
      <c r="A62" s="399"/>
      <c r="B62" s="121">
        <v>49</v>
      </c>
      <c r="C62" s="701" t="s">
        <v>281</v>
      </c>
      <c r="D62" s="702"/>
      <c r="E62" s="718"/>
      <c r="F62" s="719"/>
      <c r="G62" s="712"/>
      <c r="H62" s="711"/>
      <c r="I62" s="397"/>
      <c r="J62" s="398"/>
      <c r="K62" s="632"/>
    </row>
    <row r="63" spans="1:11" ht="18.75" customHeight="1" x14ac:dyDescent="0.25">
      <c r="A63" s="15"/>
      <c r="B63" s="713" t="s">
        <v>66</v>
      </c>
      <c r="C63" s="15"/>
      <c r="D63" s="15"/>
      <c r="E63" s="15"/>
      <c r="F63" s="15"/>
      <c r="G63" s="15"/>
      <c r="H63" s="15"/>
      <c r="I63" s="15"/>
      <c r="J63" s="15"/>
      <c r="K63" s="15"/>
    </row>
    <row r="66" spans="4:4" ht="18.75" customHeight="1" x14ac:dyDescent="0.25">
      <c r="D66" s="31"/>
    </row>
  </sheetData>
  <mergeCells count="101">
    <mergeCell ref="K40:K41"/>
    <mergeCell ref="K38:K39"/>
    <mergeCell ref="K42:K44"/>
    <mergeCell ref="K30:K32"/>
    <mergeCell ref="K33:K35"/>
    <mergeCell ref="K36:K37"/>
    <mergeCell ref="B1:E1"/>
    <mergeCell ref="B2:F2"/>
    <mergeCell ref="G2:K7"/>
    <mergeCell ref="B3:F3"/>
    <mergeCell ref="C14:D14"/>
    <mergeCell ref="B9:F9"/>
    <mergeCell ref="G9:K9"/>
    <mergeCell ref="G8:J8"/>
    <mergeCell ref="B10:K10"/>
    <mergeCell ref="B11:K11"/>
    <mergeCell ref="B8:D8"/>
    <mergeCell ref="E8:F8"/>
    <mergeCell ref="I14:J21"/>
    <mergeCell ref="K18:K21"/>
    <mergeCell ref="I12:J13"/>
    <mergeCell ref="K12:K13"/>
    <mergeCell ref="B12:B13"/>
    <mergeCell ref="C12:D13"/>
    <mergeCell ref="C17:D17"/>
    <mergeCell ref="C15:D15"/>
    <mergeCell ref="C16:D16"/>
    <mergeCell ref="C24:D24"/>
    <mergeCell ref="C25:D25"/>
    <mergeCell ref="C26:D26"/>
    <mergeCell ref="B4:F7"/>
    <mergeCell ref="G12:H12"/>
    <mergeCell ref="E12:F13"/>
    <mergeCell ref="C18:D18"/>
    <mergeCell ref="C19:D19"/>
    <mergeCell ref="C20:D20"/>
    <mergeCell ref="C21:D21"/>
    <mergeCell ref="I22:J29"/>
    <mergeCell ref="K27:K29"/>
    <mergeCell ref="K22:K24"/>
    <mergeCell ref="A14:A21"/>
    <mergeCell ref="E22:F29"/>
    <mergeCell ref="G22:G29"/>
    <mergeCell ref="H22:H29"/>
    <mergeCell ref="A22:A29"/>
    <mergeCell ref="E14:F21"/>
    <mergeCell ref="G14:G21"/>
    <mergeCell ref="H14:H21"/>
    <mergeCell ref="C27:D27"/>
    <mergeCell ref="C28:D28"/>
    <mergeCell ref="C29:D29"/>
    <mergeCell ref="C22:D22"/>
    <mergeCell ref="C23:D23"/>
    <mergeCell ref="H30:H41"/>
    <mergeCell ref="I30:J41"/>
    <mergeCell ref="C36:D36"/>
    <mergeCell ref="C37:D37"/>
    <mergeCell ref="C38:D38"/>
    <mergeCell ref="C39:D39"/>
    <mergeCell ref="C40:D40"/>
    <mergeCell ref="C41:D41"/>
    <mergeCell ref="E30:F41"/>
    <mergeCell ref="C35:D35"/>
    <mergeCell ref="C30:D30"/>
    <mergeCell ref="C31:D31"/>
    <mergeCell ref="C32:D32"/>
    <mergeCell ref="C33:D33"/>
    <mergeCell ref="C34:D34"/>
    <mergeCell ref="H42:H52"/>
    <mergeCell ref="I42:J52"/>
    <mergeCell ref="A42:A52"/>
    <mergeCell ref="C53:D53"/>
    <mergeCell ref="C54:D54"/>
    <mergeCell ref="C50:D50"/>
    <mergeCell ref="C51:D51"/>
    <mergeCell ref="C52:D52"/>
    <mergeCell ref="E42:F52"/>
    <mergeCell ref="G42:G52"/>
    <mergeCell ref="C48:D48"/>
    <mergeCell ref="C49:D49"/>
    <mergeCell ref="C43:D43"/>
    <mergeCell ref="C44:D44"/>
    <mergeCell ref="C45:D45"/>
    <mergeCell ref="C46:D46"/>
    <mergeCell ref="H53:H62"/>
    <mergeCell ref="I53:J62"/>
    <mergeCell ref="C58:D58"/>
    <mergeCell ref="C59:D59"/>
    <mergeCell ref="C60:D60"/>
    <mergeCell ref="C61:D61"/>
    <mergeCell ref="C62:D62"/>
    <mergeCell ref="C55:D55"/>
    <mergeCell ref="C56:D56"/>
    <mergeCell ref="A30:A41"/>
    <mergeCell ref="A53:A62"/>
    <mergeCell ref="C57:D57"/>
    <mergeCell ref="E53:F62"/>
    <mergeCell ref="G53:G62"/>
    <mergeCell ref="C47:D47"/>
    <mergeCell ref="G30:G41"/>
    <mergeCell ref="C42:D42"/>
  </mergeCells>
  <pageMargins left="0.7" right="0.7" top="0.75" bottom="0.75" header="0.3" footer="0.3"/>
  <pageSetup paperSize="9"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4:Q106"/>
  <sheetViews>
    <sheetView zoomScale="70" zoomScaleNormal="70" workbookViewId="0">
      <selection activeCell="A15" sqref="A15"/>
    </sheetView>
  </sheetViews>
  <sheetFormatPr baseColWidth="10" defaultRowHeight="15" x14ac:dyDescent="0.2"/>
  <cols>
    <col min="1" max="3" width="11.42578125" style="15"/>
    <col min="4" max="4" width="11.42578125" style="15" customWidth="1"/>
    <col min="5" max="10" width="25.7109375" style="15" customWidth="1"/>
    <col min="11" max="16384" width="11.42578125" style="15"/>
  </cols>
  <sheetData>
    <row r="4" spans="2:10" ht="20.25" x14ac:dyDescent="0.3">
      <c r="B4" s="430" t="s">
        <v>61</v>
      </c>
      <c r="C4" s="430"/>
      <c r="D4" s="430"/>
      <c r="E4" s="430"/>
      <c r="F4" s="430"/>
      <c r="G4" s="430"/>
      <c r="H4" s="430"/>
      <c r="I4" s="430"/>
      <c r="J4" s="430"/>
    </row>
    <row r="5" spans="2:10" ht="15.75" thickBot="1" x14ac:dyDescent="0.25">
      <c r="B5" s="18"/>
      <c r="C5" s="18"/>
      <c r="D5" s="18"/>
      <c r="E5" s="18"/>
      <c r="F5" s="18"/>
      <c r="G5" s="18"/>
      <c r="H5" s="18"/>
      <c r="I5" s="18"/>
      <c r="J5" s="18"/>
    </row>
    <row r="6" spans="2:10" s="26" customFormat="1" ht="24.95" customHeight="1" thickBot="1" x14ac:dyDescent="0.3">
      <c r="B6" s="448" t="s">
        <v>67</v>
      </c>
      <c r="C6" s="449"/>
      <c r="D6" s="449"/>
      <c r="E6" s="449"/>
      <c r="F6" s="449"/>
      <c r="G6" s="449"/>
      <c r="H6" s="449"/>
      <c r="I6" s="449"/>
      <c r="J6" s="450"/>
    </row>
    <row r="7" spans="2:10" ht="15.75" thickBot="1" x14ac:dyDescent="0.25">
      <c r="B7" s="18"/>
      <c r="C7" s="18"/>
      <c r="D7" s="18"/>
      <c r="E7" s="18"/>
      <c r="F7" s="18"/>
      <c r="G7" s="18"/>
      <c r="H7" s="18"/>
      <c r="I7" s="18"/>
      <c r="J7" s="18"/>
    </row>
    <row r="8" spans="2:10" ht="18.75" thickBot="1" x14ac:dyDescent="0.3">
      <c r="B8" s="451">
        <v>1</v>
      </c>
      <c r="C8" s="452"/>
      <c r="D8" s="453"/>
      <c r="E8" s="10">
        <v>2</v>
      </c>
      <c r="F8" s="10" t="s">
        <v>15</v>
      </c>
      <c r="G8" s="11">
        <v>3</v>
      </c>
      <c r="H8" s="11">
        <v>4</v>
      </c>
      <c r="I8" s="10">
        <v>5</v>
      </c>
      <c r="J8" s="10">
        <v>6</v>
      </c>
    </row>
    <row r="9" spans="2:10" ht="16.5" thickBot="1" x14ac:dyDescent="0.25">
      <c r="B9" s="442" t="s">
        <v>13</v>
      </c>
      <c r="C9" s="443"/>
      <c r="D9" s="444"/>
      <c r="E9" s="440" t="s">
        <v>14</v>
      </c>
      <c r="F9" s="442" t="s">
        <v>70</v>
      </c>
      <c r="G9" s="442" t="s">
        <v>16</v>
      </c>
      <c r="H9" s="444"/>
      <c r="I9" s="440" t="s">
        <v>69</v>
      </c>
      <c r="J9" s="440" t="s">
        <v>136</v>
      </c>
    </row>
    <row r="10" spans="2:10" ht="45" customHeight="1" thickBot="1" x14ac:dyDescent="0.3">
      <c r="B10" s="445"/>
      <c r="C10" s="446"/>
      <c r="D10" s="447"/>
      <c r="E10" s="441"/>
      <c r="F10" s="445"/>
      <c r="G10" s="16" t="s">
        <v>50</v>
      </c>
      <c r="H10" s="16" t="s">
        <v>17</v>
      </c>
      <c r="I10" s="441"/>
      <c r="J10" s="441"/>
    </row>
    <row r="11" spans="2:10" ht="93" customHeight="1" thickBot="1" x14ac:dyDescent="0.25">
      <c r="B11" s="427" t="s">
        <v>382</v>
      </c>
      <c r="C11" s="428"/>
      <c r="D11" s="429"/>
      <c r="E11" s="49" t="s">
        <v>156</v>
      </c>
      <c r="F11" s="50" t="s">
        <v>164</v>
      </c>
      <c r="G11" s="49" t="s">
        <v>165</v>
      </c>
      <c r="H11" s="49" t="s">
        <v>163</v>
      </c>
      <c r="I11" s="49" t="s">
        <v>166</v>
      </c>
      <c r="J11" s="51" t="s">
        <v>167</v>
      </c>
    </row>
    <row r="12" spans="2:10" ht="135.75" thickBot="1" x14ac:dyDescent="0.25">
      <c r="B12" s="427" t="s">
        <v>382</v>
      </c>
      <c r="C12" s="428"/>
      <c r="D12" s="429"/>
      <c r="E12" s="146" t="s">
        <v>221</v>
      </c>
      <c r="F12" s="147" t="s">
        <v>222</v>
      </c>
      <c r="G12" s="146" t="s">
        <v>165</v>
      </c>
      <c r="H12" s="146" t="s">
        <v>163</v>
      </c>
      <c r="I12" s="146" t="s">
        <v>166</v>
      </c>
      <c r="J12" s="148" t="s">
        <v>167</v>
      </c>
    </row>
    <row r="13" spans="2:10" ht="60.75" thickBot="1" x14ac:dyDescent="0.25">
      <c r="B13" s="427" t="s">
        <v>382</v>
      </c>
      <c r="C13" s="428"/>
      <c r="D13" s="429"/>
      <c r="E13" s="146" t="s">
        <v>288</v>
      </c>
      <c r="F13" s="147" t="s">
        <v>222</v>
      </c>
      <c r="G13" s="146" t="s">
        <v>292</v>
      </c>
      <c r="H13" s="146" t="s">
        <v>163</v>
      </c>
      <c r="I13" s="146" t="s">
        <v>293</v>
      </c>
      <c r="J13" s="148" t="s">
        <v>167</v>
      </c>
    </row>
    <row r="14" spans="2:10" ht="120.75" thickBot="1" x14ac:dyDescent="0.25">
      <c r="B14" s="427" t="s">
        <v>382</v>
      </c>
      <c r="C14" s="428"/>
      <c r="D14" s="429"/>
      <c r="E14" s="146" t="s">
        <v>283</v>
      </c>
      <c r="F14" s="147" t="s">
        <v>290</v>
      </c>
      <c r="G14" s="146" t="s">
        <v>165</v>
      </c>
      <c r="H14" s="146" t="s">
        <v>163</v>
      </c>
      <c r="I14" s="146" t="s">
        <v>166</v>
      </c>
      <c r="J14" s="148" t="s">
        <v>167</v>
      </c>
    </row>
    <row r="15" spans="2:10" ht="135.75" thickBot="1" x14ac:dyDescent="0.25">
      <c r="B15" s="427" t="s">
        <v>382</v>
      </c>
      <c r="C15" s="428"/>
      <c r="D15" s="429"/>
      <c r="E15" s="49" t="s">
        <v>289</v>
      </c>
      <c r="F15" s="50" t="s">
        <v>291</v>
      </c>
      <c r="G15" s="49" t="s">
        <v>165</v>
      </c>
      <c r="H15" s="49" t="s">
        <v>163</v>
      </c>
      <c r="I15" s="49" t="s">
        <v>166</v>
      </c>
      <c r="J15" s="51" t="s">
        <v>167</v>
      </c>
    </row>
    <row r="17" spans="2:17" x14ac:dyDescent="0.2">
      <c r="K17" s="19"/>
      <c r="L17" s="19"/>
      <c r="M17" s="19"/>
      <c r="N17" s="19"/>
      <c r="O17" s="19"/>
      <c r="P17" s="19"/>
    </row>
    <row r="18" spans="2:17" ht="15.75" thickBot="1" x14ac:dyDescent="0.25">
      <c r="K18" s="19"/>
      <c r="L18" s="19"/>
      <c r="M18" s="19"/>
      <c r="N18" s="19"/>
      <c r="O18" s="19"/>
      <c r="P18" s="19"/>
    </row>
    <row r="19" spans="2:17" ht="24.95" customHeight="1" thickBot="1" x14ac:dyDescent="0.25">
      <c r="B19" s="431" t="s">
        <v>22</v>
      </c>
      <c r="C19" s="432"/>
      <c r="D19" s="432"/>
      <c r="E19" s="432"/>
      <c r="F19" s="432"/>
      <c r="G19" s="432"/>
      <c r="H19" s="432"/>
      <c r="I19" s="432"/>
      <c r="J19" s="433"/>
      <c r="K19" s="12"/>
      <c r="L19" s="12"/>
      <c r="M19" s="12"/>
      <c r="N19" s="12"/>
      <c r="O19" s="12"/>
      <c r="P19" s="12"/>
      <c r="Q19" s="8"/>
    </row>
    <row r="20" spans="2:17" ht="15.75" thickBot="1" x14ac:dyDescent="0.25">
      <c r="K20" s="19"/>
      <c r="L20" s="19"/>
      <c r="M20" s="19"/>
      <c r="N20" s="19"/>
      <c r="O20" s="19"/>
      <c r="P20" s="19"/>
    </row>
    <row r="21" spans="2:17" ht="24.95" customHeight="1" thickBot="1" x14ac:dyDescent="0.25">
      <c r="B21" s="434" t="s">
        <v>33</v>
      </c>
      <c r="C21" s="435"/>
      <c r="D21" s="435"/>
      <c r="E21" s="435"/>
      <c r="F21" s="436"/>
      <c r="K21" s="19"/>
      <c r="L21" s="19"/>
      <c r="M21" s="19"/>
      <c r="N21" s="19"/>
      <c r="O21" s="19"/>
      <c r="P21" s="19"/>
    </row>
    <row r="23" spans="2:17" ht="15.75" thickBot="1" x14ac:dyDescent="0.25"/>
    <row r="24" spans="2:17" ht="24.95" customHeight="1" thickBot="1" x14ac:dyDescent="0.3">
      <c r="H24" s="437" t="s">
        <v>23</v>
      </c>
      <c r="I24" s="438"/>
      <c r="J24" s="439"/>
      <c r="K24" s="13"/>
      <c r="L24" s="13"/>
      <c r="M24" s="13"/>
      <c r="N24" s="13"/>
      <c r="O24" s="13"/>
      <c r="P24" s="13"/>
    </row>
    <row r="34" spans="2:6" ht="15.75" thickBot="1" x14ac:dyDescent="0.25"/>
    <row r="35" spans="2:6" ht="24.95" customHeight="1" thickBot="1" x14ac:dyDescent="0.25">
      <c r="B35" s="434" t="s">
        <v>34</v>
      </c>
      <c r="C35" s="435"/>
      <c r="D35" s="435"/>
      <c r="E35" s="435"/>
      <c r="F35" s="436"/>
    </row>
    <row r="52" spans="2:9" ht="15.75" thickBot="1" x14ac:dyDescent="0.25"/>
    <row r="53" spans="2:9" ht="24.95" customHeight="1" thickBot="1" x14ac:dyDescent="0.25">
      <c r="B53" s="448" t="s">
        <v>68</v>
      </c>
      <c r="C53" s="449"/>
      <c r="D53" s="449"/>
      <c r="E53" s="449"/>
      <c r="F53" s="449"/>
      <c r="G53" s="449"/>
      <c r="H53" s="449"/>
      <c r="I53" s="450"/>
    </row>
    <row r="54" spans="2:9" ht="15.75" thickBot="1" x14ac:dyDescent="0.25"/>
    <row r="55" spans="2:9" ht="15.75" x14ac:dyDescent="0.25">
      <c r="B55" s="454" t="s">
        <v>71</v>
      </c>
      <c r="C55" s="455"/>
      <c r="D55" s="455"/>
      <c r="E55" s="455"/>
      <c r="F55" s="455"/>
      <c r="G55" s="20"/>
      <c r="H55" s="20"/>
      <c r="I55" s="21"/>
    </row>
    <row r="56" spans="2:9" x14ac:dyDescent="0.2">
      <c r="B56" s="22"/>
      <c r="C56" s="19"/>
      <c r="D56" s="19"/>
      <c r="E56" s="19"/>
      <c r="F56" s="19"/>
      <c r="G56" s="19"/>
      <c r="H56" s="19"/>
      <c r="I56" s="23"/>
    </row>
    <row r="57" spans="2:9" ht="12.75" customHeight="1" x14ac:dyDescent="0.2">
      <c r="B57" s="458" t="s">
        <v>72</v>
      </c>
      <c r="C57" s="459"/>
      <c r="D57" s="459"/>
      <c r="E57" s="459"/>
      <c r="F57" s="459"/>
      <c r="G57" s="19"/>
      <c r="H57" s="19"/>
      <c r="I57" s="23"/>
    </row>
    <row r="58" spans="2:9" x14ac:dyDescent="0.2">
      <c r="B58" s="458"/>
      <c r="C58" s="459"/>
      <c r="D58" s="459"/>
      <c r="E58" s="459"/>
      <c r="F58" s="459"/>
      <c r="G58" s="19"/>
      <c r="H58" s="19"/>
      <c r="I58" s="23"/>
    </row>
    <row r="59" spans="2:9" x14ac:dyDescent="0.2">
      <c r="B59" s="458"/>
      <c r="C59" s="459"/>
      <c r="D59" s="459"/>
      <c r="E59" s="459"/>
      <c r="F59" s="459"/>
      <c r="G59" s="19"/>
      <c r="H59" s="19"/>
      <c r="I59" s="23"/>
    </row>
    <row r="60" spans="2:9" x14ac:dyDescent="0.2">
      <c r="B60" s="458"/>
      <c r="C60" s="459"/>
      <c r="D60" s="459"/>
      <c r="E60" s="459"/>
      <c r="F60" s="459"/>
      <c r="G60" s="19"/>
      <c r="H60" s="19"/>
      <c r="I60" s="23"/>
    </row>
    <row r="61" spans="2:9" x14ac:dyDescent="0.2">
      <c r="B61" s="458"/>
      <c r="C61" s="459"/>
      <c r="D61" s="459"/>
      <c r="E61" s="459"/>
      <c r="F61" s="459"/>
      <c r="G61" s="19"/>
      <c r="H61" s="19"/>
      <c r="I61" s="23"/>
    </row>
    <row r="62" spans="2:9" x14ac:dyDescent="0.2">
      <c r="B62" s="458"/>
      <c r="C62" s="459"/>
      <c r="D62" s="459"/>
      <c r="E62" s="459"/>
      <c r="F62" s="459"/>
      <c r="G62" s="19"/>
      <c r="H62" s="19"/>
      <c r="I62" s="23"/>
    </row>
    <row r="63" spans="2:9" x14ac:dyDescent="0.2">
      <c r="B63" s="458"/>
      <c r="C63" s="459"/>
      <c r="D63" s="459"/>
      <c r="E63" s="459"/>
      <c r="F63" s="459"/>
      <c r="G63" s="19"/>
      <c r="H63" s="19"/>
      <c r="I63" s="23"/>
    </row>
    <row r="64" spans="2:9" ht="15.75" thickBot="1" x14ac:dyDescent="0.25">
      <c r="B64" s="460"/>
      <c r="C64" s="461"/>
      <c r="D64" s="461"/>
      <c r="E64" s="461"/>
      <c r="F64" s="461"/>
      <c r="G64" s="24"/>
      <c r="H64" s="24"/>
      <c r="I64" s="25"/>
    </row>
    <row r="66" spans="2:9" ht="15.75" thickBot="1" x14ac:dyDescent="0.25"/>
    <row r="67" spans="2:9" ht="15.75" x14ac:dyDescent="0.25">
      <c r="B67" s="454" t="s">
        <v>73</v>
      </c>
      <c r="C67" s="455"/>
      <c r="D67" s="455"/>
      <c r="E67" s="455"/>
      <c r="F67" s="455"/>
      <c r="G67" s="20"/>
      <c r="H67" s="20"/>
      <c r="I67" s="21"/>
    </row>
    <row r="68" spans="2:9" ht="12.75" customHeight="1" x14ac:dyDescent="0.2">
      <c r="B68" s="395" t="s">
        <v>74</v>
      </c>
      <c r="C68" s="456"/>
      <c r="D68" s="456"/>
      <c r="E68" s="456"/>
      <c r="F68" s="456"/>
      <c r="G68" s="19"/>
      <c r="H68" s="19"/>
      <c r="I68" s="23"/>
    </row>
    <row r="69" spans="2:9" ht="12.75" customHeight="1" x14ac:dyDescent="0.2">
      <c r="B69" s="395"/>
      <c r="C69" s="456"/>
      <c r="D69" s="456"/>
      <c r="E69" s="456"/>
      <c r="F69" s="456"/>
      <c r="G69" s="19"/>
      <c r="H69" s="19"/>
      <c r="I69" s="23"/>
    </row>
    <row r="70" spans="2:9" ht="12.75" customHeight="1" x14ac:dyDescent="0.2">
      <c r="B70" s="395"/>
      <c r="C70" s="456"/>
      <c r="D70" s="456"/>
      <c r="E70" s="456"/>
      <c r="F70" s="456"/>
      <c r="G70" s="19"/>
      <c r="H70" s="19"/>
      <c r="I70" s="23"/>
    </row>
    <row r="71" spans="2:9" ht="12.75" customHeight="1" x14ac:dyDescent="0.2">
      <c r="B71" s="395"/>
      <c r="C71" s="456"/>
      <c r="D71" s="456"/>
      <c r="E71" s="456"/>
      <c r="F71" s="456"/>
      <c r="G71" s="19"/>
      <c r="H71" s="19"/>
      <c r="I71" s="23"/>
    </row>
    <row r="72" spans="2:9" ht="12.75" customHeight="1" x14ac:dyDescent="0.2">
      <c r="B72" s="395"/>
      <c r="C72" s="456"/>
      <c r="D72" s="456"/>
      <c r="E72" s="456"/>
      <c r="F72" s="456"/>
      <c r="G72" s="19"/>
      <c r="H72" s="19"/>
      <c r="I72" s="23"/>
    </row>
    <row r="73" spans="2:9" ht="12.75" customHeight="1" x14ac:dyDescent="0.2">
      <c r="B73" s="395"/>
      <c r="C73" s="456"/>
      <c r="D73" s="456"/>
      <c r="E73" s="456"/>
      <c r="F73" s="456"/>
      <c r="G73" s="19"/>
      <c r="H73" s="19"/>
      <c r="I73" s="23"/>
    </row>
    <row r="74" spans="2:9" ht="12.75" customHeight="1" x14ac:dyDescent="0.2">
      <c r="B74" s="395"/>
      <c r="C74" s="456"/>
      <c r="D74" s="456"/>
      <c r="E74" s="456"/>
      <c r="F74" s="456"/>
      <c r="G74" s="19"/>
      <c r="H74" s="19"/>
      <c r="I74" s="23"/>
    </row>
    <row r="75" spans="2:9" ht="12.75" customHeight="1" x14ac:dyDescent="0.2">
      <c r="B75" s="395"/>
      <c r="C75" s="456"/>
      <c r="D75" s="456"/>
      <c r="E75" s="456"/>
      <c r="F75" s="456"/>
      <c r="G75" s="19"/>
      <c r="H75" s="19"/>
      <c r="I75" s="23"/>
    </row>
    <row r="76" spans="2:9" ht="12.75" customHeight="1" x14ac:dyDescent="0.2">
      <c r="B76" s="395"/>
      <c r="C76" s="456"/>
      <c r="D76" s="456"/>
      <c r="E76" s="456"/>
      <c r="F76" s="456"/>
      <c r="G76" s="19"/>
      <c r="H76" s="19"/>
      <c r="I76" s="23"/>
    </row>
    <row r="77" spans="2:9" ht="12.75" customHeight="1" x14ac:dyDescent="0.2">
      <c r="B77" s="395"/>
      <c r="C77" s="456"/>
      <c r="D77" s="456"/>
      <c r="E77" s="456"/>
      <c r="F77" s="456"/>
      <c r="G77" s="19"/>
      <c r="H77" s="19"/>
      <c r="I77" s="23"/>
    </row>
    <row r="78" spans="2:9" ht="12.75" customHeight="1" thickBot="1" x14ac:dyDescent="0.25">
      <c r="B78" s="397"/>
      <c r="C78" s="457"/>
      <c r="D78" s="457"/>
      <c r="E78" s="457"/>
      <c r="F78" s="457"/>
      <c r="G78" s="24"/>
      <c r="H78" s="24"/>
      <c r="I78" s="25"/>
    </row>
    <row r="80" spans="2:9" ht="15.75" thickBot="1" x14ac:dyDescent="0.25"/>
    <row r="81" spans="2:9" ht="15.75" x14ac:dyDescent="0.25">
      <c r="B81" s="454" t="s">
        <v>76</v>
      </c>
      <c r="C81" s="455"/>
      <c r="D81" s="455"/>
      <c r="E81" s="455"/>
      <c r="F81" s="455"/>
      <c r="G81" s="20"/>
      <c r="H81" s="20"/>
      <c r="I81" s="21"/>
    </row>
    <row r="82" spans="2:9" x14ac:dyDescent="0.2">
      <c r="B82" s="395" t="s">
        <v>75</v>
      </c>
      <c r="C82" s="456"/>
      <c r="D82" s="456"/>
      <c r="E82" s="456"/>
      <c r="F82" s="456"/>
      <c r="G82" s="19"/>
      <c r="H82" s="19"/>
      <c r="I82" s="23"/>
    </row>
    <row r="83" spans="2:9" x14ac:dyDescent="0.2">
      <c r="B83" s="395"/>
      <c r="C83" s="456"/>
      <c r="D83" s="456"/>
      <c r="E83" s="456"/>
      <c r="F83" s="456"/>
      <c r="G83" s="19"/>
      <c r="H83" s="19"/>
      <c r="I83" s="23"/>
    </row>
    <row r="84" spans="2:9" x14ac:dyDescent="0.2">
      <c r="B84" s="395"/>
      <c r="C84" s="456"/>
      <c r="D84" s="456"/>
      <c r="E84" s="456"/>
      <c r="F84" s="456"/>
      <c r="G84" s="19"/>
      <c r="H84" s="19"/>
      <c r="I84" s="23"/>
    </row>
    <row r="85" spans="2:9" x14ac:dyDescent="0.2">
      <c r="B85" s="395"/>
      <c r="C85" s="456"/>
      <c r="D85" s="456"/>
      <c r="E85" s="456"/>
      <c r="F85" s="456"/>
      <c r="G85" s="19"/>
      <c r="H85" s="19"/>
      <c r="I85" s="23"/>
    </row>
    <row r="86" spans="2:9" x14ac:dyDescent="0.2">
      <c r="B86" s="395"/>
      <c r="C86" s="456"/>
      <c r="D86" s="456"/>
      <c r="E86" s="456"/>
      <c r="F86" s="456"/>
      <c r="G86" s="19"/>
      <c r="H86" s="19"/>
      <c r="I86" s="23"/>
    </row>
    <row r="87" spans="2:9" x14ac:dyDescent="0.2">
      <c r="B87" s="395"/>
      <c r="C87" s="456"/>
      <c r="D87" s="456"/>
      <c r="E87" s="456"/>
      <c r="F87" s="456"/>
      <c r="G87" s="19"/>
      <c r="H87" s="19"/>
      <c r="I87" s="23"/>
    </row>
    <row r="88" spans="2:9" x14ac:dyDescent="0.2">
      <c r="B88" s="395"/>
      <c r="C88" s="456"/>
      <c r="D88" s="456"/>
      <c r="E88" s="456"/>
      <c r="F88" s="456"/>
      <c r="G88" s="19"/>
      <c r="H88" s="19"/>
      <c r="I88" s="23"/>
    </row>
    <row r="89" spans="2:9" x14ac:dyDescent="0.2">
      <c r="B89" s="395"/>
      <c r="C89" s="456"/>
      <c r="D89" s="456"/>
      <c r="E89" s="456"/>
      <c r="F89" s="456"/>
      <c r="G89" s="19"/>
      <c r="H89" s="19"/>
      <c r="I89" s="23"/>
    </row>
    <row r="90" spans="2:9" x14ac:dyDescent="0.2">
      <c r="B90" s="395"/>
      <c r="C90" s="456"/>
      <c r="D90" s="456"/>
      <c r="E90" s="456"/>
      <c r="F90" s="456"/>
      <c r="G90" s="19"/>
      <c r="H90" s="19"/>
      <c r="I90" s="23"/>
    </row>
    <row r="91" spans="2:9" x14ac:dyDescent="0.2">
      <c r="B91" s="395"/>
      <c r="C91" s="456"/>
      <c r="D91" s="456"/>
      <c r="E91" s="456"/>
      <c r="F91" s="456"/>
      <c r="G91" s="19"/>
      <c r="H91" s="19"/>
      <c r="I91" s="23"/>
    </row>
    <row r="92" spans="2:9" ht="15.75" thickBot="1" x14ac:dyDescent="0.25">
      <c r="B92" s="397"/>
      <c r="C92" s="457"/>
      <c r="D92" s="457"/>
      <c r="E92" s="457"/>
      <c r="F92" s="457"/>
      <c r="G92" s="24"/>
      <c r="H92" s="24"/>
      <c r="I92" s="25"/>
    </row>
    <row r="94" spans="2:9" ht="15.75" thickBot="1" x14ac:dyDescent="0.25"/>
    <row r="95" spans="2:9" ht="15.75" x14ac:dyDescent="0.25">
      <c r="B95" s="454" t="s">
        <v>32</v>
      </c>
      <c r="C95" s="455"/>
      <c r="D95" s="455"/>
      <c r="E95" s="455"/>
      <c r="F95" s="455"/>
      <c r="G95" s="20"/>
      <c r="H95" s="20"/>
      <c r="I95" s="21"/>
    </row>
    <row r="96" spans="2:9" x14ac:dyDescent="0.2">
      <c r="B96" s="458" t="s">
        <v>77</v>
      </c>
      <c r="C96" s="459"/>
      <c r="D96" s="459"/>
      <c r="E96" s="459"/>
      <c r="F96" s="459"/>
      <c r="G96" s="19"/>
      <c r="H96" s="19"/>
      <c r="I96" s="23"/>
    </row>
    <row r="97" spans="2:9" x14ac:dyDescent="0.2">
      <c r="B97" s="458"/>
      <c r="C97" s="459"/>
      <c r="D97" s="459"/>
      <c r="E97" s="459"/>
      <c r="F97" s="459"/>
      <c r="G97" s="19"/>
      <c r="H97" s="19"/>
      <c r="I97" s="23"/>
    </row>
    <row r="98" spans="2:9" x14ac:dyDescent="0.2">
      <c r="B98" s="458"/>
      <c r="C98" s="459"/>
      <c r="D98" s="459"/>
      <c r="E98" s="459"/>
      <c r="F98" s="459"/>
      <c r="G98" s="19"/>
      <c r="H98" s="19"/>
      <c r="I98" s="23"/>
    </row>
    <row r="99" spans="2:9" x14ac:dyDescent="0.2">
      <c r="B99" s="458"/>
      <c r="C99" s="459"/>
      <c r="D99" s="459"/>
      <c r="E99" s="459"/>
      <c r="F99" s="459"/>
      <c r="G99" s="19"/>
      <c r="H99" s="19"/>
      <c r="I99" s="23"/>
    </row>
    <row r="100" spans="2:9" x14ac:dyDescent="0.2">
      <c r="B100" s="458"/>
      <c r="C100" s="459"/>
      <c r="D100" s="459"/>
      <c r="E100" s="459"/>
      <c r="F100" s="459"/>
      <c r="G100" s="19"/>
      <c r="H100" s="19"/>
      <c r="I100" s="23"/>
    </row>
    <row r="101" spans="2:9" x14ac:dyDescent="0.2">
      <c r="B101" s="458"/>
      <c r="C101" s="459"/>
      <c r="D101" s="459"/>
      <c r="E101" s="459"/>
      <c r="F101" s="459"/>
      <c r="G101" s="19"/>
      <c r="H101" s="19"/>
      <c r="I101" s="23"/>
    </row>
    <row r="102" spans="2:9" x14ac:dyDescent="0.2">
      <c r="B102" s="458"/>
      <c r="C102" s="459"/>
      <c r="D102" s="459"/>
      <c r="E102" s="459"/>
      <c r="F102" s="459"/>
      <c r="G102" s="19"/>
      <c r="H102" s="19"/>
      <c r="I102" s="23"/>
    </row>
    <row r="103" spans="2:9" x14ac:dyDescent="0.2">
      <c r="B103" s="458"/>
      <c r="C103" s="459"/>
      <c r="D103" s="459"/>
      <c r="E103" s="459"/>
      <c r="F103" s="459"/>
      <c r="G103" s="19"/>
      <c r="H103" s="19"/>
      <c r="I103" s="23"/>
    </row>
    <row r="104" spans="2:9" x14ac:dyDescent="0.2">
      <c r="B104" s="458"/>
      <c r="C104" s="459"/>
      <c r="D104" s="459"/>
      <c r="E104" s="459"/>
      <c r="F104" s="459"/>
      <c r="G104" s="19"/>
      <c r="H104" s="19"/>
      <c r="I104" s="23"/>
    </row>
    <row r="105" spans="2:9" x14ac:dyDescent="0.2">
      <c r="B105" s="458"/>
      <c r="C105" s="459"/>
      <c r="D105" s="459"/>
      <c r="E105" s="459"/>
      <c r="F105" s="459"/>
      <c r="G105" s="19"/>
      <c r="H105" s="19"/>
      <c r="I105" s="23"/>
    </row>
    <row r="106" spans="2:9" ht="15.75" thickBot="1" x14ac:dyDescent="0.25">
      <c r="B106" s="460"/>
      <c r="C106" s="461"/>
      <c r="D106" s="461"/>
      <c r="E106" s="461"/>
      <c r="F106" s="461"/>
      <c r="G106" s="24"/>
      <c r="H106" s="24"/>
      <c r="I106" s="25"/>
    </row>
  </sheetData>
  <mergeCells count="27">
    <mergeCell ref="B81:F81"/>
    <mergeCell ref="B82:F92"/>
    <mergeCell ref="B95:F95"/>
    <mergeCell ref="B96:F106"/>
    <mergeCell ref="B53:I53"/>
    <mergeCell ref="B67:F67"/>
    <mergeCell ref="B68:F78"/>
    <mergeCell ref="B57:F64"/>
    <mergeCell ref="B55:F55"/>
    <mergeCell ref="B21:F21"/>
    <mergeCell ref="B35:F35"/>
    <mergeCell ref="H24:J24"/>
    <mergeCell ref="B11:D11"/>
    <mergeCell ref="J9:J10"/>
    <mergeCell ref="B9:D10"/>
    <mergeCell ref="E9:E10"/>
    <mergeCell ref="F9:F10"/>
    <mergeCell ref="G9:H9"/>
    <mergeCell ref="I9:I10"/>
    <mergeCell ref="B12:D12"/>
    <mergeCell ref="B13:D13"/>
    <mergeCell ref="B14:D14"/>
    <mergeCell ref="B15:D15"/>
    <mergeCell ref="B4:J4"/>
    <mergeCell ref="B19:J19"/>
    <mergeCell ref="B6:J6"/>
    <mergeCell ref="B8:D8"/>
  </mergeCells>
  <printOptions horizontalCentered="1" verticalCentered="1"/>
  <pageMargins left="0.31496062992125984" right="0.31496062992125984" top="0.74803149606299213" bottom="0.74803149606299213" header="0.31496062992125984" footer="0.31496062992125984"/>
  <pageSetup scale="75"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CF68"/>
  <sheetViews>
    <sheetView topLeftCell="BR1" zoomScale="85" zoomScaleNormal="85" workbookViewId="0">
      <selection activeCell="CA14" sqref="CA14"/>
    </sheetView>
  </sheetViews>
  <sheetFormatPr baseColWidth="10" defaultRowHeight="15" x14ac:dyDescent="0.2"/>
  <cols>
    <col min="1" max="1" width="6.28515625" style="7" customWidth="1"/>
    <col min="2" max="2" width="33" style="7" customWidth="1"/>
    <col min="3" max="3" width="35.140625" style="7" bestFit="1" customWidth="1"/>
    <col min="4" max="7" width="15.7109375" style="7" customWidth="1"/>
    <col min="8" max="8" width="19.5703125" style="7" customWidth="1"/>
    <col min="9" max="9" width="35.7109375" style="7" customWidth="1"/>
    <col min="10" max="11" width="11.42578125" style="7"/>
    <col min="12" max="12" width="21.140625" style="7" customWidth="1"/>
    <col min="13" max="13" width="42.140625" style="7" customWidth="1"/>
    <col min="14" max="27" width="15.5703125" style="7" customWidth="1"/>
    <col min="28" max="28" width="13.7109375" style="7" bestFit="1" customWidth="1"/>
    <col min="29" max="29" width="11.42578125" style="7"/>
    <col min="30" max="30" width="20.5703125" style="7" bestFit="1" customWidth="1"/>
    <col min="31" max="31" width="32" style="7" bestFit="1" customWidth="1"/>
    <col min="32" max="35" width="11.42578125" style="7"/>
    <col min="36" max="36" width="13.7109375" style="7" bestFit="1" customWidth="1"/>
    <col min="37" max="37" width="11.42578125" style="7"/>
    <col min="38" max="38" width="21.85546875" style="7" bestFit="1" customWidth="1"/>
    <col min="39" max="39" width="27.140625" style="7" bestFit="1" customWidth="1"/>
    <col min="40" max="40" width="11.42578125" style="7" bestFit="1" customWidth="1"/>
    <col min="41" max="41" width="12.140625" style="7" bestFit="1" customWidth="1"/>
    <col min="42" max="42" width="12.7109375" style="7" bestFit="1" customWidth="1"/>
    <col min="43" max="43" width="12.85546875" style="7" bestFit="1" customWidth="1"/>
    <col min="44" max="44" width="12.28515625" style="7" bestFit="1" customWidth="1"/>
    <col min="45" max="45" width="12.85546875" style="7" bestFit="1" customWidth="1"/>
    <col min="46" max="46" width="10.7109375" style="7" bestFit="1" customWidth="1"/>
    <col min="47" max="49" width="11.42578125" style="7"/>
    <col min="50" max="50" width="12.140625" style="7" bestFit="1" customWidth="1"/>
    <col min="51" max="51" width="11.42578125" style="7"/>
    <col min="52" max="52" width="12.140625" style="7" bestFit="1" customWidth="1"/>
    <col min="53" max="61" width="12.140625" style="7" customWidth="1"/>
    <col min="62" max="62" width="14.42578125" style="7" bestFit="1" customWidth="1"/>
    <col min="63" max="63" width="11.42578125" style="7"/>
    <col min="64" max="64" width="21" style="7" bestFit="1" customWidth="1"/>
    <col min="65" max="65" width="27.140625" style="7" bestFit="1" customWidth="1"/>
    <col min="66" max="71" width="11.42578125" style="7"/>
    <col min="72" max="72" width="14.42578125" style="7" bestFit="1" customWidth="1"/>
    <col min="73" max="73" width="11.42578125" style="7"/>
    <col min="74" max="74" width="21" style="7" bestFit="1" customWidth="1"/>
    <col min="75" max="75" width="26.42578125" style="7" bestFit="1" customWidth="1"/>
    <col min="76" max="83" width="11.42578125" style="7"/>
    <col min="84" max="84" width="14.42578125" style="7" bestFit="1" customWidth="1"/>
    <col min="85" max="16384" width="11.42578125" style="7"/>
  </cols>
  <sheetData>
    <row r="2" spans="2:84" ht="20.25" x14ac:dyDescent="0.3">
      <c r="B2" s="430" t="s">
        <v>85</v>
      </c>
      <c r="C2" s="430"/>
      <c r="D2" s="430"/>
      <c r="E2" s="430"/>
      <c r="F2" s="430"/>
      <c r="G2" s="430"/>
      <c r="H2" s="430"/>
      <c r="I2" s="430"/>
      <c r="J2" s="430"/>
      <c r="K2" s="9"/>
      <c r="L2" s="41" t="s">
        <v>134</v>
      </c>
      <c r="AD2" s="41" t="s">
        <v>229</v>
      </c>
      <c r="AL2" s="41" t="s">
        <v>306</v>
      </c>
      <c r="BL2" s="41" t="s">
        <v>348</v>
      </c>
      <c r="BV2" s="41" t="s">
        <v>349</v>
      </c>
    </row>
    <row r="3" spans="2:84" ht="15.75" thickBot="1" x14ac:dyDescent="0.25"/>
    <row r="4" spans="2:84" ht="18" customHeight="1" thickTop="1" thickBot="1" x14ac:dyDescent="0.25">
      <c r="L4" s="475" t="s">
        <v>46</v>
      </c>
      <c r="M4" s="477" t="s">
        <v>47</v>
      </c>
      <c r="N4" s="485" t="s">
        <v>48</v>
      </c>
      <c r="O4" s="486"/>
      <c r="P4" s="486"/>
      <c r="Q4" s="486"/>
      <c r="R4" s="486"/>
      <c r="S4" s="486"/>
      <c r="T4" s="486"/>
      <c r="U4" s="486"/>
      <c r="V4" s="486"/>
      <c r="W4" s="486"/>
      <c r="X4" s="486"/>
      <c r="Y4" s="486"/>
      <c r="Z4" s="486"/>
      <c r="AA4" s="487"/>
      <c r="AB4" s="479" t="s">
        <v>49</v>
      </c>
      <c r="AD4" s="475" t="s">
        <v>46</v>
      </c>
      <c r="AE4" s="477" t="s">
        <v>47</v>
      </c>
      <c r="AF4" s="485" t="s">
        <v>48</v>
      </c>
      <c r="AG4" s="486"/>
      <c r="AH4" s="486"/>
      <c r="AI4" s="486"/>
      <c r="AJ4" s="479" t="s">
        <v>49</v>
      </c>
      <c r="AL4" s="475" t="s">
        <v>46</v>
      </c>
      <c r="AM4" s="477" t="s">
        <v>47</v>
      </c>
      <c r="AN4" s="485" t="s">
        <v>48</v>
      </c>
      <c r="AO4" s="486"/>
      <c r="AP4" s="486"/>
      <c r="AQ4" s="486"/>
      <c r="AR4" s="486"/>
      <c r="AS4" s="486"/>
      <c r="AT4" s="486"/>
      <c r="AU4" s="486"/>
      <c r="AV4" s="486"/>
      <c r="AW4" s="486"/>
      <c r="AX4" s="486"/>
      <c r="AY4" s="486"/>
      <c r="AZ4" s="486"/>
      <c r="BA4" s="486"/>
      <c r="BB4" s="486"/>
      <c r="BC4" s="486"/>
      <c r="BD4" s="486"/>
      <c r="BE4" s="486"/>
      <c r="BF4" s="486"/>
      <c r="BG4" s="486"/>
      <c r="BH4" s="486"/>
      <c r="BI4" s="487"/>
      <c r="BJ4" s="479" t="s">
        <v>49</v>
      </c>
      <c r="BL4" s="475" t="s">
        <v>46</v>
      </c>
      <c r="BM4" s="477" t="s">
        <v>47</v>
      </c>
      <c r="BN4" s="485" t="s">
        <v>48</v>
      </c>
      <c r="BO4" s="486"/>
      <c r="BP4" s="486"/>
      <c r="BQ4" s="486"/>
      <c r="BR4" s="486"/>
      <c r="BS4" s="486"/>
      <c r="BT4" s="479" t="s">
        <v>49</v>
      </c>
      <c r="BV4" s="475" t="s">
        <v>46</v>
      </c>
      <c r="BW4" s="477" t="s">
        <v>47</v>
      </c>
      <c r="BX4" s="485" t="s">
        <v>48</v>
      </c>
      <c r="BY4" s="486"/>
      <c r="BZ4" s="486"/>
      <c r="CA4" s="486"/>
      <c r="CB4" s="486"/>
      <c r="CC4" s="486"/>
      <c r="CD4" s="486"/>
      <c r="CE4" s="486"/>
      <c r="CF4" s="479" t="s">
        <v>49</v>
      </c>
    </row>
    <row r="5" spans="2:84" s="27" customFormat="1" ht="17.25" customHeight="1" thickBot="1" x14ac:dyDescent="0.25">
      <c r="B5" s="497" t="s">
        <v>14</v>
      </c>
      <c r="C5" s="495" t="s">
        <v>78</v>
      </c>
      <c r="D5" s="497" t="s">
        <v>79</v>
      </c>
      <c r="E5" s="498"/>
      <c r="F5" s="497" t="s">
        <v>82</v>
      </c>
      <c r="G5" s="498"/>
      <c r="H5" s="495" t="s">
        <v>83</v>
      </c>
      <c r="I5" s="495" t="s">
        <v>84</v>
      </c>
      <c r="L5" s="476"/>
      <c r="M5" s="478"/>
      <c r="N5" s="485" t="s">
        <v>50</v>
      </c>
      <c r="O5" s="486"/>
      <c r="P5" s="486"/>
      <c r="Q5" s="486"/>
      <c r="R5" s="486"/>
      <c r="S5" s="486"/>
      <c r="T5" s="487"/>
      <c r="U5" s="485" t="s">
        <v>17</v>
      </c>
      <c r="V5" s="486"/>
      <c r="W5" s="486"/>
      <c r="X5" s="486"/>
      <c r="Y5" s="486"/>
      <c r="Z5" s="486"/>
      <c r="AA5" s="487"/>
      <c r="AB5" s="480"/>
      <c r="AD5" s="476"/>
      <c r="AE5" s="478"/>
      <c r="AF5" s="485" t="s">
        <v>50</v>
      </c>
      <c r="AG5" s="486"/>
      <c r="AH5" s="485" t="s">
        <v>17</v>
      </c>
      <c r="AI5" s="486"/>
      <c r="AJ5" s="480"/>
      <c r="AL5" s="476"/>
      <c r="AM5" s="478"/>
      <c r="AN5" s="482" t="s">
        <v>50</v>
      </c>
      <c r="AO5" s="483"/>
      <c r="AP5" s="483"/>
      <c r="AQ5" s="483"/>
      <c r="AR5" s="483"/>
      <c r="AS5" s="483"/>
      <c r="AT5" s="483"/>
      <c r="AU5" s="483"/>
      <c r="AV5" s="483"/>
      <c r="AW5" s="483"/>
      <c r="AX5" s="484"/>
      <c r="AY5" s="482" t="s">
        <v>17</v>
      </c>
      <c r="AZ5" s="483"/>
      <c r="BA5" s="483"/>
      <c r="BB5" s="483"/>
      <c r="BC5" s="483"/>
      <c r="BD5" s="483"/>
      <c r="BE5" s="483"/>
      <c r="BF5" s="483"/>
      <c r="BG5" s="483"/>
      <c r="BH5" s="483"/>
      <c r="BI5" s="484"/>
      <c r="BJ5" s="480"/>
      <c r="BL5" s="476"/>
      <c r="BM5" s="478"/>
      <c r="BN5" s="482" t="s">
        <v>50</v>
      </c>
      <c r="BO5" s="483"/>
      <c r="BP5" s="483"/>
      <c r="BQ5" s="482" t="s">
        <v>17</v>
      </c>
      <c r="BR5" s="483"/>
      <c r="BS5" s="483"/>
      <c r="BT5" s="480"/>
      <c r="BV5" s="476"/>
      <c r="BW5" s="478"/>
      <c r="BX5" s="482" t="s">
        <v>50</v>
      </c>
      <c r="BY5" s="483"/>
      <c r="BZ5" s="483"/>
      <c r="CA5" s="483"/>
      <c r="CB5" s="482" t="s">
        <v>17</v>
      </c>
      <c r="CC5" s="483"/>
      <c r="CD5" s="483"/>
      <c r="CE5" s="483"/>
      <c r="CF5" s="480"/>
    </row>
    <row r="6" spans="2:84" s="27" customFormat="1" ht="33.75" thickBot="1" x14ac:dyDescent="0.25">
      <c r="B6" s="499"/>
      <c r="C6" s="496"/>
      <c r="D6" s="40" t="s">
        <v>80</v>
      </c>
      <c r="E6" s="40" t="s">
        <v>81</v>
      </c>
      <c r="F6" s="40" t="s">
        <v>80</v>
      </c>
      <c r="G6" s="40" t="s">
        <v>81</v>
      </c>
      <c r="H6" s="496"/>
      <c r="I6" s="496"/>
      <c r="L6" s="476"/>
      <c r="M6" s="478"/>
      <c r="N6" s="39" t="s">
        <v>117</v>
      </c>
      <c r="O6" s="39" t="s">
        <v>118</v>
      </c>
      <c r="P6" s="118" t="s">
        <v>119</v>
      </c>
      <c r="Q6" s="118" t="s">
        <v>169</v>
      </c>
      <c r="R6" s="118" t="s">
        <v>170</v>
      </c>
      <c r="S6" s="118" t="s">
        <v>171</v>
      </c>
      <c r="T6" s="39" t="s">
        <v>172</v>
      </c>
      <c r="U6" s="118" t="s">
        <v>117</v>
      </c>
      <c r="V6" s="118" t="s">
        <v>118</v>
      </c>
      <c r="W6" s="118" t="s">
        <v>119</v>
      </c>
      <c r="X6" s="118" t="s">
        <v>169</v>
      </c>
      <c r="Y6" s="118" t="s">
        <v>170</v>
      </c>
      <c r="Z6" s="118" t="s">
        <v>171</v>
      </c>
      <c r="AA6" s="118" t="s">
        <v>172</v>
      </c>
      <c r="AB6" s="480"/>
      <c r="AD6" s="476"/>
      <c r="AE6" s="478"/>
      <c r="AF6" s="118" t="s">
        <v>117</v>
      </c>
      <c r="AG6" s="118" t="s">
        <v>118</v>
      </c>
      <c r="AH6" s="118" t="s">
        <v>117</v>
      </c>
      <c r="AI6" s="118" t="s">
        <v>118</v>
      </c>
      <c r="AJ6" s="481"/>
      <c r="AL6" s="476"/>
      <c r="AM6" s="478"/>
      <c r="AN6" s="153" t="s">
        <v>117</v>
      </c>
      <c r="AO6" s="154" t="s">
        <v>118</v>
      </c>
      <c r="AP6" s="154" t="s">
        <v>119</v>
      </c>
      <c r="AQ6" s="154" t="s">
        <v>169</v>
      </c>
      <c r="AR6" s="154" t="s">
        <v>170</v>
      </c>
      <c r="AS6" s="154" t="s">
        <v>171</v>
      </c>
      <c r="AT6" s="154" t="s">
        <v>172</v>
      </c>
      <c r="AU6" s="154" t="s">
        <v>307</v>
      </c>
      <c r="AV6" s="154" t="s">
        <v>308</v>
      </c>
      <c r="AW6" s="154" t="s">
        <v>309</v>
      </c>
      <c r="AX6" s="155" t="s">
        <v>310</v>
      </c>
      <c r="AY6" s="153" t="s">
        <v>117</v>
      </c>
      <c r="AZ6" s="154" t="s">
        <v>118</v>
      </c>
      <c r="BA6" s="154" t="s">
        <v>119</v>
      </c>
      <c r="BB6" s="154" t="s">
        <v>169</v>
      </c>
      <c r="BC6" s="154" t="s">
        <v>170</v>
      </c>
      <c r="BD6" s="154" t="s">
        <v>171</v>
      </c>
      <c r="BE6" s="154" t="s">
        <v>172</v>
      </c>
      <c r="BF6" s="154" t="s">
        <v>307</v>
      </c>
      <c r="BG6" s="154" t="s">
        <v>308</v>
      </c>
      <c r="BH6" s="154" t="s">
        <v>309</v>
      </c>
      <c r="BI6" s="155" t="s">
        <v>310</v>
      </c>
      <c r="BJ6" s="481"/>
      <c r="BL6" s="476"/>
      <c r="BM6" s="478"/>
      <c r="BN6" s="153" t="s">
        <v>117</v>
      </c>
      <c r="BO6" s="154" t="s">
        <v>118</v>
      </c>
      <c r="BP6" s="154" t="s">
        <v>119</v>
      </c>
      <c r="BQ6" s="153" t="s">
        <v>117</v>
      </c>
      <c r="BR6" s="154" t="s">
        <v>118</v>
      </c>
      <c r="BS6" s="154" t="s">
        <v>119</v>
      </c>
      <c r="BT6" s="481"/>
      <c r="BV6" s="476"/>
      <c r="BW6" s="478"/>
      <c r="BX6" s="153" t="s">
        <v>117</v>
      </c>
      <c r="BY6" s="154" t="s">
        <v>118</v>
      </c>
      <c r="BZ6" s="154" t="s">
        <v>119</v>
      </c>
      <c r="CA6" s="154" t="s">
        <v>169</v>
      </c>
      <c r="CB6" s="153" t="s">
        <v>117</v>
      </c>
      <c r="CC6" s="154" t="s">
        <v>118</v>
      </c>
      <c r="CD6" s="154" t="s">
        <v>119</v>
      </c>
      <c r="CE6" s="154" t="s">
        <v>169</v>
      </c>
      <c r="CF6" s="481"/>
    </row>
    <row r="7" spans="2:84" s="17" customFormat="1" ht="30.75" customHeight="1" thickBot="1" x14ac:dyDescent="0.25">
      <c r="B7" s="489" t="s">
        <v>156</v>
      </c>
      <c r="C7" s="130" t="s">
        <v>173</v>
      </c>
      <c r="D7" s="52"/>
      <c r="E7" s="53"/>
      <c r="F7" s="52"/>
      <c r="G7" s="53"/>
      <c r="H7" s="59"/>
      <c r="I7" s="62"/>
      <c r="L7" s="462" t="s">
        <v>51</v>
      </c>
      <c r="M7" s="102" t="s">
        <v>52</v>
      </c>
      <c r="N7" s="98">
        <v>0</v>
      </c>
      <c r="O7" s="84">
        <v>15</v>
      </c>
      <c r="P7" s="106">
        <v>0</v>
      </c>
      <c r="Q7" s="106">
        <v>0</v>
      </c>
      <c r="R7" s="106">
        <v>15</v>
      </c>
      <c r="S7" s="106">
        <v>15</v>
      </c>
      <c r="T7" s="106">
        <v>0</v>
      </c>
      <c r="U7" s="83">
        <v>0</v>
      </c>
      <c r="V7" s="98">
        <v>0</v>
      </c>
      <c r="W7" s="98">
        <v>0</v>
      </c>
      <c r="X7" s="98"/>
      <c r="Y7" s="98"/>
      <c r="Z7" s="84"/>
      <c r="AA7" s="85"/>
      <c r="AB7" s="79">
        <v>15</v>
      </c>
      <c r="AD7" s="462" t="s">
        <v>51</v>
      </c>
      <c r="AE7" s="102" t="s">
        <v>52</v>
      </c>
      <c r="AF7" s="98">
        <v>0</v>
      </c>
      <c r="AG7" s="84">
        <v>15</v>
      </c>
      <c r="AH7" s="83">
        <v>0</v>
      </c>
      <c r="AI7" s="98">
        <v>0</v>
      </c>
      <c r="AJ7" s="79">
        <v>15</v>
      </c>
      <c r="AL7" s="462" t="s">
        <v>51</v>
      </c>
      <c r="AM7" s="115" t="s">
        <v>52</v>
      </c>
      <c r="AN7" s="86">
        <v>0</v>
      </c>
      <c r="AO7" s="99"/>
      <c r="AP7" s="99"/>
      <c r="AQ7" s="99"/>
      <c r="AR7" s="99"/>
      <c r="AS7" s="99"/>
      <c r="AT7" s="99"/>
      <c r="AU7" s="99">
        <v>0</v>
      </c>
      <c r="AV7" s="98"/>
      <c r="AW7" s="98"/>
      <c r="AX7" s="85"/>
      <c r="AY7" s="83">
        <v>0</v>
      </c>
      <c r="AZ7" s="98">
        <v>0</v>
      </c>
      <c r="BA7" s="98"/>
      <c r="BB7" s="98"/>
      <c r="BC7" s="98"/>
      <c r="BD7" s="98"/>
      <c r="BE7" s="98"/>
      <c r="BF7" s="98"/>
      <c r="BG7" s="98"/>
      <c r="BH7" s="98"/>
      <c r="BI7" s="98"/>
      <c r="BJ7" s="79">
        <v>15</v>
      </c>
      <c r="BL7" s="462" t="s">
        <v>51</v>
      </c>
      <c r="BM7" s="122" t="s">
        <v>52</v>
      </c>
      <c r="BN7" s="86">
        <v>15</v>
      </c>
      <c r="BO7" s="99">
        <v>15</v>
      </c>
      <c r="BP7" s="99"/>
      <c r="BQ7" s="83">
        <v>0</v>
      </c>
      <c r="BR7" s="98">
        <v>0</v>
      </c>
      <c r="BS7" s="634"/>
      <c r="BT7" s="79">
        <v>15</v>
      </c>
      <c r="BV7" s="462" t="s">
        <v>51</v>
      </c>
      <c r="BW7" s="122" t="s">
        <v>52</v>
      </c>
      <c r="BX7" s="86">
        <v>15</v>
      </c>
      <c r="BY7" s="99">
        <v>15</v>
      </c>
      <c r="BZ7" s="99">
        <v>15</v>
      </c>
      <c r="CA7" s="99">
        <v>15</v>
      </c>
      <c r="CB7" s="83">
        <v>15</v>
      </c>
      <c r="CC7" s="98">
        <v>0</v>
      </c>
      <c r="CD7" s="98">
        <v>15</v>
      </c>
      <c r="CE7" s="634"/>
      <c r="CF7" s="79">
        <v>15</v>
      </c>
    </row>
    <row r="8" spans="2:84" s="17" customFormat="1" ht="81" customHeight="1" thickBot="1" x14ac:dyDescent="0.25">
      <c r="B8" s="490"/>
      <c r="C8" s="131" t="s">
        <v>179</v>
      </c>
      <c r="D8" s="56"/>
      <c r="E8" s="57"/>
      <c r="F8" s="58"/>
      <c r="G8" s="57"/>
      <c r="H8" s="60"/>
      <c r="I8" s="64"/>
      <c r="L8" s="463"/>
      <c r="M8" s="103" t="s">
        <v>53</v>
      </c>
      <c r="N8" s="99">
        <v>0</v>
      </c>
      <c r="O8" s="87">
        <v>15</v>
      </c>
      <c r="P8" s="107">
        <v>0</v>
      </c>
      <c r="Q8" s="107">
        <v>0</v>
      </c>
      <c r="R8" s="107">
        <v>15</v>
      </c>
      <c r="S8" s="107">
        <v>15</v>
      </c>
      <c r="T8" s="107">
        <v>0</v>
      </c>
      <c r="U8" s="86">
        <v>0</v>
      </c>
      <c r="V8" s="99">
        <v>0</v>
      </c>
      <c r="W8" s="99">
        <v>0</v>
      </c>
      <c r="X8" s="99"/>
      <c r="Y8" s="99"/>
      <c r="Z8" s="87"/>
      <c r="AA8" s="88"/>
      <c r="AB8" s="80">
        <v>15</v>
      </c>
      <c r="AD8" s="463"/>
      <c r="AE8" s="103" t="s">
        <v>53</v>
      </c>
      <c r="AF8" s="99">
        <v>0</v>
      </c>
      <c r="AG8" s="87">
        <v>15</v>
      </c>
      <c r="AH8" s="86">
        <v>0</v>
      </c>
      <c r="AI8" s="99">
        <v>0</v>
      </c>
      <c r="AJ8" s="80">
        <v>15</v>
      </c>
      <c r="AL8" s="463"/>
      <c r="AM8" s="116" t="s">
        <v>53</v>
      </c>
      <c r="AN8" s="86"/>
      <c r="AO8" s="99"/>
      <c r="AP8" s="99"/>
      <c r="AQ8" s="99"/>
      <c r="AR8" s="99"/>
      <c r="AS8" s="99"/>
      <c r="AT8" s="99"/>
      <c r="AU8" s="99">
        <v>0</v>
      </c>
      <c r="AV8" s="99"/>
      <c r="AW8" s="99"/>
      <c r="AX8" s="88"/>
      <c r="AY8" s="86">
        <v>0</v>
      </c>
      <c r="AZ8" s="99">
        <v>0</v>
      </c>
      <c r="BA8" s="99"/>
      <c r="BB8" s="99"/>
      <c r="BC8" s="99"/>
      <c r="BD8" s="99"/>
      <c r="BE8" s="99"/>
      <c r="BF8" s="99"/>
      <c r="BG8" s="99"/>
      <c r="BH8" s="99"/>
      <c r="BI8" s="99"/>
      <c r="BJ8" s="162">
        <v>15</v>
      </c>
      <c r="BL8" s="463"/>
      <c r="BM8" s="123" t="s">
        <v>53</v>
      </c>
      <c r="BN8" s="86">
        <v>15</v>
      </c>
      <c r="BO8" s="99">
        <v>15</v>
      </c>
      <c r="BP8" s="99"/>
      <c r="BQ8" s="86">
        <v>0</v>
      </c>
      <c r="BR8" s="99">
        <v>0</v>
      </c>
      <c r="BS8" s="162"/>
      <c r="BT8" s="162">
        <v>15</v>
      </c>
      <c r="BV8" s="463"/>
      <c r="BW8" s="123" t="s">
        <v>53</v>
      </c>
      <c r="BX8" s="86">
        <v>15</v>
      </c>
      <c r="BY8" s="99">
        <v>15</v>
      </c>
      <c r="BZ8" s="99">
        <v>15</v>
      </c>
      <c r="CA8" s="99">
        <v>15</v>
      </c>
      <c r="CB8" s="86">
        <v>15</v>
      </c>
      <c r="CC8" s="99">
        <v>0</v>
      </c>
      <c r="CD8" s="99">
        <v>15</v>
      </c>
      <c r="CE8" s="162"/>
      <c r="CF8" s="162">
        <v>15</v>
      </c>
    </row>
    <row r="9" spans="2:84" s="17" customFormat="1" ht="71.25" customHeight="1" thickBot="1" x14ac:dyDescent="0.25">
      <c r="B9" s="490"/>
      <c r="C9" s="130" t="s">
        <v>174</v>
      </c>
      <c r="D9" s="54"/>
      <c r="E9" s="55"/>
      <c r="F9" s="54"/>
      <c r="G9" s="55"/>
      <c r="H9" s="61"/>
      <c r="I9" s="63"/>
      <c r="L9" s="464"/>
      <c r="M9" s="104" t="s">
        <v>54</v>
      </c>
      <c r="N9" s="100">
        <v>0</v>
      </c>
      <c r="O9" s="90">
        <v>30</v>
      </c>
      <c r="P9" s="108">
        <v>0</v>
      </c>
      <c r="Q9" s="108">
        <v>0</v>
      </c>
      <c r="R9" s="108">
        <v>30</v>
      </c>
      <c r="S9" s="108">
        <v>30</v>
      </c>
      <c r="T9" s="108">
        <v>0</v>
      </c>
      <c r="U9" s="89">
        <v>0</v>
      </c>
      <c r="V9" s="100">
        <v>0</v>
      </c>
      <c r="W9" s="100">
        <v>0</v>
      </c>
      <c r="X9" s="100"/>
      <c r="Y9" s="100"/>
      <c r="Z9" s="90"/>
      <c r="AA9" s="91"/>
      <c r="AB9" s="81">
        <v>30</v>
      </c>
      <c r="AD9" s="464"/>
      <c r="AE9" s="104" t="s">
        <v>54</v>
      </c>
      <c r="AF9" s="100">
        <v>0</v>
      </c>
      <c r="AG9" s="90">
        <v>30</v>
      </c>
      <c r="AH9" s="89">
        <v>0</v>
      </c>
      <c r="AI9" s="100">
        <v>0</v>
      </c>
      <c r="AJ9" s="81">
        <v>30</v>
      </c>
      <c r="AL9" s="464"/>
      <c r="AM9" s="117" t="s">
        <v>54</v>
      </c>
      <c r="AN9" s="89"/>
      <c r="AO9" s="100"/>
      <c r="AP9" s="100"/>
      <c r="AQ9" s="100"/>
      <c r="AR9" s="100"/>
      <c r="AS9" s="100"/>
      <c r="AT9" s="100"/>
      <c r="AU9" s="100">
        <v>0</v>
      </c>
      <c r="AV9" s="100"/>
      <c r="AW9" s="100"/>
      <c r="AX9" s="91"/>
      <c r="AY9" s="89">
        <v>0</v>
      </c>
      <c r="AZ9" s="100">
        <v>0</v>
      </c>
      <c r="BA9" s="100"/>
      <c r="BB9" s="100"/>
      <c r="BC9" s="100"/>
      <c r="BD9" s="100"/>
      <c r="BE9" s="100"/>
      <c r="BF9" s="100"/>
      <c r="BG9" s="100"/>
      <c r="BH9" s="100"/>
      <c r="BI9" s="100"/>
      <c r="BJ9" s="81">
        <v>30</v>
      </c>
      <c r="BL9" s="464"/>
      <c r="BM9" s="124" t="s">
        <v>54</v>
      </c>
      <c r="BN9" s="89">
        <v>30</v>
      </c>
      <c r="BO9" s="100">
        <v>30</v>
      </c>
      <c r="BP9" s="100"/>
      <c r="BQ9" s="89">
        <v>0</v>
      </c>
      <c r="BR9" s="100">
        <v>0</v>
      </c>
      <c r="BS9" s="635"/>
      <c r="BT9" s="81">
        <v>30</v>
      </c>
      <c r="BV9" s="464"/>
      <c r="BW9" s="124" t="s">
        <v>54</v>
      </c>
      <c r="BX9" s="89">
        <v>30</v>
      </c>
      <c r="BY9" s="100"/>
      <c r="BZ9" s="100"/>
      <c r="CA9" s="100"/>
      <c r="CB9" s="89">
        <v>30</v>
      </c>
      <c r="CC9" s="100">
        <v>0</v>
      </c>
      <c r="CD9" s="100"/>
      <c r="CE9" s="635"/>
      <c r="CF9" s="81">
        <v>30</v>
      </c>
    </row>
    <row r="10" spans="2:84" s="17" customFormat="1" ht="63.75" customHeight="1" thickBot="1" x14ac:dyDescent="0.25">
      <c r="B10" s="490"/>
      <c r="C10" s="130" t="s">
        <v>175</v>
      </c>
      <c r="D10" s="54"/>
      <c r="E10" s="55"/>
      <c r="F10" s="54"/>
      <c r="G10" s="55"/>
      <c r="H10" s="61"/>
      <c r="I10" s="63"/>
      <c r="L10" s="465" t="s">
        <v>55</v>
      </c>
      <c r="M10" s="105" t="s">
        <v>56</v>
      </c>
      <c r="N10" s="101">
        <v>15</v>
      </c>
      <c r="O10" s="97">
        <v>15</v>
      </c>
      <c r="P10" s="109">
        <v>15</v>
      </c>
      <c r="Q10" s="109">
        <v>15</v>
      </c>
      <c r="R10" s="109">
        <v>15</v>
      </c>
      <c r="S10" s="109">
        <v>15</v>
      </c>
      <c r="T10" s="109">
        <v>15</v>
      </c>
      <c r="U10" s="111">
        <v>0</v>
      </c>
      <c r="V10" s="101">
        <v>0</v>
      </c>
      <c r="W10" s="101">
        <v>0</v>
      </c>
      <c r="X10" s="101"/>
      <c r="Y10" s="101"/>
      <c r="Z10" s="97"/>
      <c r="AA10" s="112"/>
      <c r="AB10" s="110">
        <v>15</v>
      </c>
      <c r="AD10" s="465" t="s">
        <v>55</v>
      </c>
      <c r="AE10" s="105" t="s">
        <v>56</v>
      </c>
      <c r="AF10" s="101">
        <v>15</v>
      </c>
      <c r="AG10" s="97">
        <v>15</v>
      </c>
      <c r="AH10" s="111">
        <v>0</v>
      </c>
      <c r="AI10" s="101">
        <v>0</v>
      </c>
      <c r="AJ10" s="110">
        <v>15</v>
      </c>
      <c r="AL10" s="465" t="s">
        <v>55</v>
      </c>
      <c r="AM10" s="105" t="s">
        <v>56</v>
      </c>
      <c r="AN10" s="101"/>
      <c r="AO10" s="101"/>
      <c r="AP10" s="101"/>
      <c r="AQ10" s="101"/>
      <c r="AR10" s="101"/>
      <c r="AS10" s="101"/>
      <c r="AT10" s="101"/>
      <c r="AU10" s="101"/>
      <c r="AV10" s="101"/>
      <c r="AW10" s="101"/>
      <c r="AX10" s="97"/>
      <c r="AY10" s="83">
        <v>0</v>
      </c>
      <c r="AZ10" s="98">
        <v>0</v>
      </c>
      <c r="BA10" s="98"/>
      <c r="BB10" s="98"/>
      <c r="BC10" s="98"/>
      <c r="BD10" s="98"/>
      <c r="BE10" s="98"/>
      <c r="BF10" s="98"/>
      <c r="BG10" s="98"/>
      <c r="BH10" s="98"/>
      <c r="BI10" s="98"/>
      <c r="BJ10" s="79">
        <v>15</v>
      </c>
      <c r="BL10" s="465" t="s">
        <v>55</v>
      </c>
      <c r="BM10" s="105" t="s">
        <v>56</v>
      </c>
      <c r="BN10" s="101">
        <v>15</v>
      </c>
      <c r="BO10" s="101">
        <v>15</v>
      </c>
      <c r="BP10" s="101">
        <v>15</v>
      </c>
      <c r="BQ10" s="83">
        <v>0</v>
      </c>
      <c r="BR10" s="98">
        <v>0</v>
      </c>
      <c r="BS10" s="634">
        <v>15</v>
      </c>
      <c r="BT10" s="79">
        <v>15</v>
      </c>
      <c r="BV10" s="465" t="s">
        <v>55</v>
      </c>
      <c r="BW10" s="105" t="s">
        <v>56</v>
      </c>
      <c r="BX10" s="101">
        <v>15</v>
      </c>
      <c r="BY10" s="101">
        <v>15</v>
      </c>
      <c r="BZ10" s="101">
        <v>15</v>
      </c>
      <c r="CA10" s="101">
        <v>15</v>
      </c>
      <c r="CB10" s="83">
        <v>0</v>
      </c>
      <c r="CC10" s="98">
        <v>0</v>
      </c>
      <c r="CD10" s="98"/>
      <c r="CE10" s="634"/>
      <c r="CF10" s="79">
        <v>15</v>
      </c>
    </row>
    <row r="11" spans="2:84" s="17" customFormat="1" ht="60.75" thickBot="1" x14ac:dyDescent="0.25">
      <c r="B11" s="490"/>
      <c r="C11" s="130" t="s">
        <v>176</v>
      </c>
      <c r="D11" s="54"/>
      <c r="E11" s="55"/>
      <c r="F11" s="54"/>
      <c r="G11" s="55"/>
      <c r="H11" s="61"/>
      <c r="I11" s="63"/>
      <c r="L11" s="464"/>
      <c r="M11" s="104" t="s">
        <v>57</v>
      </c>
      <c r="N11" s="100">
        <v>25</v>
      </c>
      <c r="O11" s="90">
        <v>25</v>
      </c>
      <c r="P11" s="108">
        <v>25</v>
      </c>
      <c r="Q11" s="108">
        <v>25</v>
      </c>
      <c r="R11" s="108">
        <v>0</v>
      </c>
      <c r="S11" s="108">
        <v>25</v>
      </c>
      <c r="T11" s="108">
        <v>25</v>
      </c>
      <c r="U11" s="89">
        <v>0</v>
      </c>
      <c r="V11" s="100">
        <v>0</v>
      </c>
      <c r="W11" s="100">
        <v>0</v>
      </c>
      <c r="X11" s="100"/>
      <c r="Y11" s="100"/>
      <c r="Z11" s="90"/>
      <c r="AA11" s="91"/>
      <c r="AB11" s="81">
        <v>25</v>
      </c>
      <c r="AD11" s="464"/>
      <c r="AE11" s="104" t="s">
        <v>57</v>
      </c>
      <c r="AF11" s="100">
        <v>25</v>
      </c>
      <c r="AG11" s="90">
        <v>25</v>
      </c>
      <c r="AH11" s="89">
        <v>0</v>
      </c>
      <c r="AI11" s="100">
        <v>0</v>
      </c>
      <c r="AJ11" s="81">
        <v>25</v>
      </c>
      <c r="AL11" s="464"/>
      <c r="AM11" s="104" t="s">
        <v>57</v>
      </c>
      <c r="AN11" s="157"/>
      <c r="AO11" s="157"/>
      <c r="AP11" s="157"/>
      <c r="AQ11" s="157"/>
      <c r="AR11" s="157"/>
      <c r="AS11" s="157"/>
      <c r="AT11" s="157"/>
      <c r="AU11" s="157"/>
      <c r="AV11" s="157"/>
      <c r="AW11" s="157"/>
      <c r="AX11" s="158"/>
      <c r="AY11" s="89">
        <v>0</v>
      </c>
      <c r="AZ11" s="100">
        <v>0</v>
      </c>
      <c r="BA11" s="100"/>
      <c r="BB11" s="100"/>
      <c r="BC11" s="100"/>
      <c r="BD11" s="100"/>
      <c r="BE11" s="100"/>
      <c r="BF11" s="100"/>
      <c r="BG11" s="100"/>
      <c r="BH11" s="100"/>
      <c r="BI11" s="100"/>
      <c r="BJ11" s="81">
        <v>25</v>
      </c>
      <c r="BL11" s="464"/>
      <c r="BM11" s="104" t="s">
        <v>57</v>
      </c>
      <c r="BN11" s="157">
        <v>25</v>
      </c>
      <c r="BO11" s="157">
        <v>25</v>
      </c>
      <c r="BP11" s="157"/>
      <c r="BQ11" s="89">
        <v>0</v>
      </c>
      <c r="BR11" s="100">
        <v>0</v>
      </c>
      <c r="BS11" s="635">
        <v>25</v>
      </c>
      <c r="BT11" s="81">
        <v>25</v>
      </c>
      <c r="BV11" s="464"/>
      <c r="BW11" s="104" t="s">
        <v>57</v>
      </c>
      <c r="BX11" s="157"/>
      <c r="BY11" s="157"/>
      <c r="BZ11" s="157"/>
      <c r="CA11" s="157"/>
      <c r="CB11" s="89">
        <v>0</v>
      </c>
      <c r="CC11" s="100">
        <v>0</v>
      </c>
      <c r="CD11" s="100"/>
      <c r="CE11" s="635"/>
      <c r="CF11" s="81">
        <v>25</v>
      </c>
    </row>
    <row r="12" spans="2:84" s="17" customFormat="1" ht="16.5" thickBot="1" x14ac:dyDescent="0.25">
      <c r="B12" s="490"/>
      <c r="C12" s="130" t="s">
        <v>177</v>
      </c>
      <c r="D12" s="54"/>
      <c r="E12" s="55"/>
      <c r="F12" s="54"/>
      <c r="G12" s="55"/>
      <c r="H12" s="61"/>
      <c r="I12" s="63"/>
      <c r="L12" s="92"/>
      <c r="M12" s="94" t="s">
        <v>58</v>
      </c>
      <c r="N12" s="95">
        <f t="shared" ref="N12:AB12" si="0">SUM(N7:N11)</f>
        <v>40</v>
      </c>
      <c r="O12" s="95">
        <f t="shared" si="0"/>
        <v>100</v>
      </c>
      <c r="P12" s="95">
        <f t="shared" si="0"/>
        <v>40</v>
      </c>
      <c r="Q12" s="95">
        <f t="shared" si="0"/>
        <v>40</v>
      </c>
      <c r="R12" s="95">
        <f t="shared" si="0"/>
        <v>75</v>
      </c>
      <c r="S12" s="95">
        <f t="shared" si="0"/>
        <v>100</v>
      </c>
      <c r="T12" s="95">
        <f t="shared" si="0"/>
        <v>40</v>
      </c>
      <c r="U12" s="95">
        <f t="shared" si="0"/>
        <v>0</v>
      </c>
      <c r="V12" s="95"/>
      <c r="W12" s="95"/>
      <c r="X12" s="95"/>
      <c r="Y12" s="95"/>
      <c r="Z12" s="95">
        <f t="shared" si="0"/>
        <v>0</v>
      </c>
      <c r="AA12" s="95">
        <f t="shared" si="0"/>
        <v>0</v>
      </c>
      <c r="AB12" s="96">
        <f t="shared" si="0"/>
        <v>100</v>
      </c>
      <c r="AD12" s="92"/>
      <c r="AE12" s="94" t="s">
        <v>58</v>
      </c>
      <c r="AF12" s="95">
        <f>SUM(AF7:AF11)</f>
        <v>40</v>
      </c>
      <c r="AG12" s="95">
        <f t="shared" ref="AG12:AJ12" si="1">SUM(AG7:AG11)</f>
        <v>100</v>
      </c>
      <c r="AH12" s="95">
        <f t="shared" si="1"/>
        <v>0</v>
      </c>
      <c r="AI12" s="95">
        <f t="shared" si="1"/>
        <v>0</v>
      </c>
      <c r="AJ12" s="95">
        <f t="shared" si="1"/>
        <v>100</v>
      </c>
      <c r="AL12" s="92"/>
      <c r="AM12" s="94" t="s">
        <v>58</v>
      </c>
      <c r="AN12" s="159">
        <f t="shared" ref="AN12:AT12" si="2">SUM(AN7:AN11)</f>
        <v>0</v>
      </c>
      <c r="AO12" s="160">
        <f t="shared" si="2"/>
        <v>0</v>
      </c>
      <c r="AP12" s="160">
        <f t="shared" si="2"/>
        <v>0</v>
      </c>
      <c r="AQ12" s="160">
        <f t="shared" si="2"/>
        <v>0</v>
      </c>
      <c r="AR12" s="160">
        <f t="shared" si="2"/>
        <v>0</v>
      </c>
      <c r="AS12" s="160">
        <f t="shared" si="2"/>
        <v>0</v>
      </c>
      <c r="AT12" s="160">
        <f t="shared" si="2"/>
        <v>0</v>
      </c>
      <c r="AU12" s="160">
        <f>SUM(AU7:AU11)</f>
        <v>0</v>
      </c>
      <c r="AV12" s="160"/>
      <c r="AW12" s="160"/>
      <c r="AX12" s="161">
        <f t="shared" ref="AX12" si="3">SUM(AX7:AX11)</f>
        <v>0</v>
      </c>
      <c r="AY12" s="156">
        <f t="shared" ref="AY12" si="4">SUM(AY7:AY11)</f>
        <v>0</v>
      </c>
      <c r="AZ12" s="95">
        <f t="shared" ref="AZ12" si="5">SUM(AZ7:AZ11)</f>
        <v>0</v>
      </c>
      <c r="BA12" s="95"/>
      <c r="BB12" s="95"/>
      <c r="BC12" s="95"/>
      <c r="BD12" s="95"/>
      <c r="BE12" s="95"/>
      <c r="BF12" s="95"/>
      <c r="BG12" s="95"/>
      <c r="BH12" s="95"/>
      <c r="BI12" s="95"/>
      <c r="BJ12" s="95">
        <f t="shared" ref="BJ12" si="6">SUM(BJ7:BJ11)</f>
        <v>100</v>
      </c>
      <c r="BL12" s="92"/>
      <c r="BM12" s="94" t="s">
        <v>58</v>
      </c>
      <c r="BN12" s="159">
        <f t="shared" ref="BN12:BP12" si="7">SUM(BN7:BN11)</f>
        <v>100</v>
      </c>
      <c r="BO12" s="160">
        <f t="shared" si="7"/>
        <v>100</v>
      </c>
      <c r="BP12" s="160">
        <f t="shared" si="7"/>
        <v>15</v>
      </c>
      <c r="BQ12" s="156">
        <f>SUM(BQ7:BQ11)</f>
        <v>0</v>
      </c>
      <c r="BR12" s="156">
        <f t="shared" ref="BR12:BS12" si="8">SUM(BR7:BR11)</f>
        <v>0</v>
      </c>
      <c r="BS12" s="156">
        <f t="shared" si="8"/>
        <v>40</v>
      </c>
      <c r="BT12" s="95">
        <f t="shared" ref="BT12" si="9">SUM(BT7:BT11)</f>
        <v>100</v>
      </c>
      <c r="BV12" s="92"/>
      <c r="BW12" s="94" t="s">
        <v>58</v>
      </c>
      <c r="BX12" s="159">
        <f t="shared" ref="BX12:CA12" si="10">SUM(BX7:BX11)</f>
        <v>75</v>
      </c>
      <c r="BY12" s="160">
        <f t="shared" si="10"/>
        <v>45</v>
      </c>
      <c r="BZ12" s="160">
        <f t="shared" si="10"/>
        <v>45</v>
      </c>
      <c r="CA12" s="160">
        <f t="shared" si="10"/>
        <v>45</v>
      </c>
      <c r="CB12" s="156">
        <f t="shared" ref="CB12:CE12" si="11">SUM(CB7:CB11)</f>
        <v>60</v>
      </c>
      <c r="CC12" s="95">
        <f t="shared" si="11"/>
        <v>0</v>
      </c>
      <c r="CD12" s="95">
        <f t="shared" si="11"/>
        <v>30</v>
      </c>
      <c r="CE12" s="95">
        <f t="shared" si="11"/>
        <v>0</v>
      </c>
      <c r="CF12" s="95">
        <f t="shared" ref="CF12" si="12">SUM(CF7:CF11)</f>
        <v>100</v>
      </c>
    </row>
    <row r="13" spans="2:84" ht="16.5" thickBot="1" x14ac:dyDescent="0.25">
      <c r="B13" s="491"/>
      <c r="C13" s="130" t="s">
        <v>178</v>
      </c>
      <c r="D13" s="54"/>
      <c r="E13" s="55"/>
      <c r="F13" s="55"/>
      <c r="G13" s="55"/>
      <c r="H13" s="55"/>
      <c r="I13" s="55"/>
      <c r="L13" s="93"/>
      <c r="M13" s="82" t="s">
        <v>120</v>
      </c>
      <c r="N13" s="472">
        <f>AVERAGE(N12:T12)</f>
        <v>62.142857142857146</v>
      </c>
      <c r="O13" s="473"/>
      <c r="P13" s="473"/>
      <c r="Q13" s="473"/>
      <c r="R13" s="473"/>
      <c r="S13" s="473"/>
      <c r="T13" s="474"/>
      <c r="U13" s="472">
        <f>AVERAGE(U12:AA12)</f>
        <v>0</v>
      </c>
      <c r="V13" s="473"/>
      <c r="W13" s="473"/>
      <c r="X13" s="473"/>
      <c r="Y13" s="473"/>
      <c r="Z13" s="473"/>
      <c r="AA13" s="474"/>
      <c r="AB13" s="93"/>
      <c r="AD13" s="93"/>
      <c r="AE13" s="82" t="s">
        <v>120</v>
      </c>
      <c r="AF13" s="472">
        <f>+AVERAGE(AF12:AG12)</f>
        <v>70</v>
      </c>
      <c r="AG13" s="473"/>
      <c r="AH13" s="472">
        <f>+AVERAGE(AH12:AI12)</f>
        <v>0</v>
      </c>
      <c r="AI13" s="474"/>
      <c r="AJ13" s="143"/>
      <c r="AL13" s="93"/>
      <c r="AM13" s="82" t="s">
        <v>120</v>
      </c>
      <c r="AN13" s="472">
        <f>+AVERAGE(AN12:AX12)</f>
        <v>0</v>
      </c>
      <c r="AO13" s="473"/>
      <c r="AP13" s="473"/>
      <c r="AQ13" s="473"/>
      <c r="AR13" s="473"/>
      <c r="AS13" s="473"/>
      <c r="AT13" s="473"/>
      <c r="AU13" s="473"/>
      <c r="AV13" s="473"/>
      <c r="AW13" s="473"/>
      <c r="AX13" s="474"/>
      <c r="AY13" s="472">
        <f>+AVERAGE(AY12:BI12)</f>
        <v>0</v>
      </c>
      <c r="AZ13" s="473"/>
      <c r="BA13" s="473"/>
      <c r="BB13" s="473"/>
      <c r="BC13" s="473"/>
      <c r="BD13" s="473"/>
      <c r="BE13" s="473"/>
      <c r="BF13" s="473"/>
      <c r="BG13" s="473"/>
      <c r="BH13" s="473"/>
      <c r="BI13" s="474"/>
      <c r="BJ13" s="143"/>
      <c r="BL13" s="93"/>
      <c r="BM13" s="82" t="s">
        <v>120</v>
      </c>
      <c r="BN13" s="472">
        <f>+AVERAGE(BN12:BP12)</f>
        <v>71.666666666666671</v>
      </c>
      <c r="BO13" s="473"/>
      <c r="BP13" s="473"/>
      <c r="BQ13" s="472">
        <f>+AVERAGE(BQ12:BS12)</f>
        <v>13.333333333333334</v>
      </c>
      <c r="BR13" s="473"/>
      <c r="BS13" s="473"/>
      <c r="BT13" s="143"/>
      <c r="BV13" s="93"/>
      <c r="BW13" s="82" t="s">
        <v>120</v>
      </c>
      <c r="BX13" s="472">
        <f>+AVERAGE(BX12:CA12)</f>
        <v>52.5</v>
      </c>
      <c r="BY13" s="473"/>
      <c r="BZ13" s="473"/>
      <c r="CA13" s="473"/>
      <c r="CB13" s="472">
        <f>+AVERAGE(CB12:CE12)</f>
        <v>22.5</v>
      </c>
      <c r="CC13" s="473"/>
      <c r="CD13" s="473"/>
      <c r="CE13" s="473"/>
      <c r="CF13" s="143"/>
    </row>
    <row r="14" spans="2:84" ht="44.25" customHeight="1" thickBot="1" x14ac:dyDescent="0.25">
      <c r="B14" s="489" t="s">
        <v>226</v>
      </c>
      <c r="C14" s="130" t="s">
        <v>227</v>
      </c>
      <c r="D14" s="54"/>
      <c r="E14" s="55"/>
      <c r="F14" s="55"/>
      <c r="G14" s="55"/>
      <c r="H14" s="55"/>
      <c r="I14" s="55"/>
    </row>
    <row r="15" spans="2:84" ht="76.5" customHeight="1" thickBot="1" x14ac:dyDescent="0.25">
      <c r="B15" s="490"/>
      <c r="C15" s="149" t="s">
        <v>228</v>
      </c>
      <c r="D15" s="151"/>
      <c r="E15" s="55"/>
      <c r="F15" s="55"/>
      <c r="G15" s="55"/>
      <c r="H15" s="55"/>
      <c r="I15" s="55"/>
      <c r="O15" s="500" t="s">
        <v>126</v>
      </c>
      <c r="P15" s="501"/>
      <c r="Q15" s="501"/>
      <c r="R15" s="501"/>
      <c r="S15" s="501"/>
      <c r="T15" s="501"/>
      <c r="U15" s="501"/>
      <c r="V15" s="501"/>
      <c r="W15" s="501"/>
      <c r="X15" s="501"/>
      <c r="Y15" s="501"/>
      <c r="Z15" s="501"/>
      <c r="AA15" s="501"/>
      <c r="AB15" s="502"/>
      <c r="AD15" s="466" t="s">
        <v>126</v>
      </c>
      <c r="AE15" s="467"/>
      <c r="AF15" s="467"/>
      <c r="AG15" s="467"/>
      <c r="AH15" s="467"/>
      <c r="AI15" s="467"/>
      <c r="AJ15" s="468"/>
      <c r="AL15" s="466" t="s">
        <v>126</v>
      </c>
      <c r="AM15" s="467"/>
      <c r="AN15" s="467"/>
      <c r="AO15" s="467"/>
      <c r="AP15" s="467"/>
      <c r="AQ15" s="467"/>
      <c r="AR15" s="467"/>
      <c r="AS15" s="467"/>
      <c r="AT15" s="467"/>
      <c r="AU15" s="467"/>
      <c r="AV15" s="467"/>
      <c r="AW15" s="467"/>
      <c r="AX15" s="467"/>
      <c r="AY15" s="467"/>
      <c r="AZ15" s="467"/>
      <c r="BA15" s="467"/>
      <c r="BB15" s="467"/>
      <c r="BC15" s="467"/>
      <c r="BD15" s="467"/>
      <c r="BE15" s="467"/>
      <c r="BF15" s="467"/>
      <c r="BG15" s="467"/>
      <c r="BH15" s="467"/>
      <c r="BI15" s="467"/>
      <c r="BJ15" s="468"/>
      <c r="BL15" s="466" t="s">
        <v>126</v>
      </c>
      <c r="BM15" s="467"/>
      <c r="BN15" s="467"/>
      <c r="BO15" s="467"/>
      <c r="BP15" s="467"/>
      <c r="BQ15" s="467"/>
      <c r="BR15" s="467"/>
      <c r="BS15" s="467"/>
      <c r="BT15" s="468"/>
      <c r="BV15" s="466" t="s">
        <v>126</v>
      </c>
      <c r="BW15" s="467"/>
      <c r="BX15" s="467"/>
      <c r="BY15" s="467"/>
      <c r="BZ15" s="467"/>
      <c r="CA15" s="467"/>
      <c r="CB15" s="467"/>
      <c r="CC15" s="467"/>
      <c r="CD15" s="467"/>
      <c r="CE15" s="467"/>
      <c r="CF15" s="468"/>
    </row>
    <row r="16" spans="2:84" ht="15" customHeight="1" thickBot="1" x14ac:dyDescent="0.25">
      <c r="B16" s="489" t="s">
        <v>288</v>
      </c>
      <c r="C16" s="119" t="s">
        <v>295</v>
      </c>
      <c r="D16" s="119"/>
      <c r="E16" s="119"/>
      <c r="F16" s="119"/>
      <c r="G16" s="119"/>
      <c r="H16" s="119"/>
      <c r="I16" s="119"/>
      <c r="O16" s="503"/>
      <c r="P16" s="504"/>
      <c r="Q16" s="504"/>
      <c r="R16" s="504"/>
      <c r="S16" s="504"/>
      <c r="T16" s="504"/>
      <c r="U16" s="504"/>
      <c r="V16" s="504"/>
      <c r="W16" s="504"/>
      <c r="X16" s="504"/>
      <c r="Y16" s="504"/>
      <c r="Z16" s="504"/>
      <c r="AA16" s="504"/>
      <c r="AB16" s="505"/>
      <c r="AD16" s="469"/>
      <c r="AE16" s="470"/>
      <c r="AF16" s="470"/>
      <c r="AG16" s="470"/>
      <c r="AH16" s="470"/>
      <c r="AI16" s="470"/>
      <c r="AJ16" s="471"/>
      <c r="AL16" s="469"/>
      <c r="AM16" s="470"/>
      <c r="AN16" s="470"/>
      <c r="AO16" s="470"/>
      <c r="AP16" s="470"/>
      <c r="AQ16" s="470"/>
      <c r="AR16" s="470"/>
      <c r="AS16" s="470"/>
      <c r="AT16" s="470"/>
      <c r="AU16" s="470"/>
      <c r="AV16" s="470"/>
      <c r="AW16" s="470"/>
      <c r="AX16" s="470"/>
      <c r="AY16" s="470"/>
      <c r="AZ16" s="470"/>
      <c r="BA16" s="470"/>
      <c r="BB16" s="470"/>
      <c r="BC16" s="470"/>
      <c r="BD16" s="470"/>
      <c r="BE16" s="470"/>
      <c r="BF16" s="470"/>
      <c r="BG16" s="470"/>
      <c r="BH16" s="470"/>
      <c r="BI16" s="470"/>
      <c r="BJ16" s="471"/>
      <c r="BL16" s="469"/>
      <c r="BM16" s="470"/>
      <c r="BN16" s="470"/>
      <c r="BO16" s="470"/>
      <c r="BP16" s="470"/>
      <c r="BQ16" s="470"/>
      <c r="BR16" s="470"/>
      <c r="BS16" s="470"/>
      <c r="BT16" s="471"/>
      <c r="BV16" s="469"/>
      <c r="BW16" s="470"/>
      <c r="BX16" s="470"/>
      <c r="BY16" s="470"/>
      <c r="BZ16" s="470"/>
      <c r="CA16" s="470"/>
      <c r="CB16" s="470"/>
      <c r="CC16" s="470"/>
      <c r="CD16" s="470"/>
      <c r="CE16" s="470"/>
      <c r="CF16" s="471"/>
    </row>
    <row r="17" spans="2:29" ht="15.75" customHeight="1" thickBot="1" x14ac:dyDescent="0.25">
      <c r="B17" s="490"/>
      <c r="C17" s="150" t="s">
        <v>296</v>
      </c>
      <c r="D17" s="152"/>
      <c r="E17" s="152"/>
      <c r="F17" s="152"/>
      <c r="G17" s="152"/>
      <c r="H17" s="152"/>
      <c r="I17" s="152"/>
    </row>
    <row r="18" spans="2:29" ht="16.5" thickBot="1" x14ac:dyDescent="0.3">
      <c r="B18" s="490"/>
      <c r="C18" s="150" t="s">
        <v>297</v>
      </c>
      <c r="D18" s="152"/>
      <c r="E18" s="152"/>
      <c r="F18" s="152"/>
      <c r="G18" s="152"/>
      <c r="H18" s="152"/>
      <c r="I18" s="152"/>
      <c r="L18" s="42"/>
      <c r="M18" s="19"/>
      <c r="N18" s="19"/>
      <c r="O18" s="19"/>
      <c r="P18" s="19"/>
      <c r="Q18" s="19"/>
      <c r="R18" s="19"/>
      <c r="S18" s="19"/>
      <c r="T18" s="19"/>
      <c r="U18" s="19"/>
      <c r="V18" s="19"/>
      <c r="W18" s="19"/>
      <c r="X18" s="19"/>
      <c r="Y18" s="19"/>
      <c r="Z18" s="19"/>
      <c r="AA18" s="19"/>
      <c r="AB18" s="19"/>
      <c r="AC18" s="19"/>
    </row>
    <row r="19" spans="2:29" ht="15.75" thickBot="1" x14ac:dyDescent="0.25">
      <c r="B19" s="490"/>
      <c r="C19" s="150" t="s">
        <v>298</v>
      </c>
      <c r="D19" s="152"/>
      <c r="E19" s="152"/>
      <c r="F19" s="152"/>
      <c r="G19" s="152"/>
      <c r="H19" s="152"/>
      <c r="I19" s="152"/>
      <c r="T19" s="19"/>
    </row>
    <row r="20" spans="2:29" ht="18" customHeight="1" thickBot="1" x14ac:dyDescent="0.25">
      <c r="B20" s="490"/>
      <c r="C20" s="150" t="s">
        <v>299</v>
      </c>
      <c r="D20" s="152"/>
      <c r="E20" s="152"/>
      <c r="F20" s="152"/>
      <c r="G20" s="152"/>
      <c r="H20" s="152"/>
      <c r="I20" s="152"/>
      <c r="T20" s="19"/>
    </row>
    <row r="21" spans="2:29" ht="18" customHeight="1" thickBot="1" x14ac:dyDescent="0.25">
      <c r="B21" s="490"/>
      <c r="C21" s="150" t="s">
        <v>300</v>
      </c>
      <c r="D21" s="152"/>
      <c r="E21" s="152"/>
      <c r="F21" s="152"/>
      <c r="G21" s="152"/>
      <c r="H21" s="152"/>
      <c r="I21" s="152"/>
      <c r="T21" s="19"/>
    </row>
    <row r="22" spans="2:29" ht="15.75" thickBot="1" x14ac:dyDescent="0.25">
      <c r="B22" s="490"/>
      <c r="C22" s="150" t="s">
        <v>301</v>
      </c>
      <c r="D22" s="152"/>
      <c r="E22" s="152"/>
      <c r="F22" s="152"/>
      <c r="G22" s="152"/>
      <c r="H22" s="152"/>
      <c r="I22" s="152"/>
    </row>
    <row r="23" spans="2:29" ht="15.75" thickBot="1" x14ac:dyDescent="0.25">
      <c r="B23" s="490"/>
      <c r="C23" s="150" t="s">
        <v>302</v>
      </c>
      <c r="D23" s="152"/>
      <c r="E23" s="152"/>
      <c r="F23" s="152"/>
      <c r="G23" s="152"/>
      <c r="H23" s="152"/>
      <c r="I23" s="152"/>
    </row>
    <row r="24" spans="2:29" ht="15.75" thickBot="1" x14ac:dyDescent="0.25">
      <c r="B24" s="490"/>
      <c r="C24" s="150" t="s">
        <v>303</v>
      </c>
      <c r="D24" s="152"/>
      <c r="E24" s="152"/>
      <c r="F24" s="152"/>
      <c r="G24" s="152"/>
      <c r="H24" s="152"/>
      <c r="I24" s="152"/>
    </row>
    <row r="25" spans="2:29" ht="15.75" thickBot="1" x14ac:dyDescent="0.25">
      <c r="B25" s="490"/>
      <c r="C25" s="150" t="s">
        <v>304</v>
      </c>
      <c r="D25" s="152"/>
      <c r="E25" s="152"/>
      <c r="F25" s="152"/>
      <c r="G25" s="152"/>
      <c r="H25" s="152"/>
      <c r="I25" s="152"/>
    </row>
    <row r="26" spans="2:29" ht="15.75" thickBot="1" x14ac:dyDescent="0.25">
      <c r="B26" s="490"/>
      <c r="C26" s="152" t="s">
        <v>305</v>
      </c>
      <c r="D26" s="152"/>
      <c r="E26" s="152"/>
      <c r="F26" s="152"/>
      <c r="G26" s="150"/>
      <c r="H26" s="150"/>
      <c r="I26" s="150"/>
    </row>
    <row r="27" spans="2:29" ht="33" customHeight="1" thickBot="1" x14ac:dyDescent="0.25">
      <c r="B27" s="489" t="s">
        <v>317</v>
      </c>
      <c r="C27" s="631" t="s">
        <v>343</v>
      </c>
      <c r="D27" s="152"/>
      <c r="E27" s="152"/>
      <c r="F27" s="152"/>
      <c r="G27" s="150"/>
      <c r="H27" s="150"/>
      <c r="I27" s="150"/>
    </row>
    <row r="28" spans="2:29" ht="33" customHeight="1" thickBot="1" x14ac:dyDescent="0.25">
      <c r="B28" s="490"/>
      <c r="C28" s="631" t="s">
        <v>341</v>
      </c>
      <c r="D28" s="152"/>
      <c r="E28" s="152"/>
      <c r="F28" s="150"/>
      <c r="G28" s="150"/>
      <c r="H28" s="150"/>
      <c r="I28" s="150"/>
    </row>
    <row r="29" spans="2:29" ht="33" customHeight="1" thickBot="1" x14ac:dyDescent="0.25">
      <c r="B29" s="491"/>
      <c r="C29" s="633" t="s">
        <v>342</v>
      </c>
      <c r="D29" s="150"/>
      <c r="E29" s="152"/>
      <c r="F29" s="150"/>
      <c r="G29" s="150"/>
      <c r="H29" s="150"/>
      <c r="I29" s="150"/>
    </row>
    <row r="30" spans="2:29" ht="30.75" thickBot="1" x14ac:dyDescent="0.25">
      <c r="B30" s="628" t="s">
        <v>327</v>
      </c>
      <c r="C30" s="139" t="s">
        <v>347</v>
      </c>
      <c r="D30" s="150"/>
      <c r="E30" s="152"/>
      <c r="F30" s="150"/>
      <c r="G30" s="150"/>
      <c r="H30" s="150"/>
      <c r="I30" s="150"/>
    </row>
    <row r="31" spans="2:29" ht="36" customHeight="1" thickBot="1" x14ac:dyDescent="0.25">
      <c r="B31" s="629"/>
      <c r="C31" s="139" t="s">
        <v>345</v>
      </c>
      <c r="D31" s="150"/>
      <c r="E31" s="627"/>
      <c r="F31" s="150"/>
      <c r="G31" s="150"/>
      <c r="H31" s="150"/>
      <c r="I31" s="150"/>
    </row>
    <row r="32" spans="2:29" ht="15.75" thickBot="1" x14ac:dyDescent="0.25">
      <c r="B32" s="629"/>
      <c r="C32" s="139" t="s">
        <v>346</v>
      </c>
      <c r="D32" s="150"/>
      <c r="E32" s="627"/>
      <c r="F32" s="150"/>
      <c r="G32" s="150"/>
      <c r="H32" s="150"/>
      <c r="I32" s="150"/>
    </row>
    <row r="33" spans="2:9" ht="30.75" thickBot="1" x14ac:dyDescent="0.25">
      <c r="B33" s="630"/>
      <c r="C33" s="139" t="s">
        <v>344</v>
      </c>
      <c r="D33" s="150"/>
      <c r="E33" s="627"/>
      <c r="F33" s="150"/>
      <c r="G33" s="150"/>
      <c r="H33" s="150"/>
      <c r="I33" s="150"/>
    </row>
    <row r="34" spans="2:9" x14ac:dyDescent="0.2">
      <c r="B34" s="624"/>
      <c r="C34" s="625"/>
      <c r="D34" s="625"/>
      <c r="E34" s="625"/>
      <c r="F34" s="625"/>
      <c r="G34" s="625"/>
      <c r="H34" s="625"/>
      <c r="I34" s="625"/>
    </row>
    <row r="35" spans="2:9" x14ac:dyDescent="0.2">
      <c r="B35" s="624"/>
      <c r="C35" s="625"/>
      <c r="D35" s="625"/>
      <c r="E35" s="625"/>
      <c r="F35" s="625"/>
      <c r="G35" s="625"/>
      <c r="H35" s="625"/>
      <c r="I35" s="625"/>
    </row>
    <row r="36" spans="2:9" x14ac:dyDescent="0.2">
      <c r="B36" s="624"/>
      <c r="C36" s="625"/>
      <c r="D36" s="625"/>
      <c r="E36" s="625"/>
      <c r="F36" s="625"/>
      <c r="G36" s="625"/>
      <c r="H36" s="625"/>
      <c r="I36" s="625"/>
    </row>
    <row r="37" spans="2:9" x14ac:dyDescent="0.2">
      <c r="B37" s="624"/>
    </row>
    <row r="38" spans="2:9" x14ac:dyDescent="0.2">
      <c r="B38" s="624"/>
      <c r="C38" s="625"/>
      <c r="E38" s="625"/>
      <c r="F38" s="625"/>
      <c r="G38" s="625"/>
      <c r="H38" s="625"/>
      <c r="I38" s="625"/>
    </row>
    <row r="39" spans="2:9" x14ac:dyDescent="0.2">
      <c r="B39" s="624"/>
      <c r="C39" s="625"/>
      <c r="E39" s="625"/>
      <c r="F39" s="625"/>
      <c r="G39" s="625"/>
      <c r="H39" s="625"/>
      <c r="I39" s="625"/>
    </row>
    <row r="40" spans="2:9" x14ac:dyDescent="0.2">
      <c r="B40" s="624"/>
      <c r="C40" s="625"/>
      <c r="D40" s="625"/>
      <c r="E40" s="625"/>
      <c r="F40" s="625"/>
      <c r="G40" s="625"/>
      <c r="H40" s="625"/>
      <c r="I40" s="625"/>
    </row>
    <row r="41" spans="2:9" x14ac:dyDescent="0.2">
      <c r="B41" s="624"/>
      <c r="C41" s="625"/>
      <c r="D41" s="625"/>
      <c r="E41" s="625"/>
      <c r="F41" s="625"/>
      <c r="G41" s="625"/>
      <c r="H41" s="625"/>
      <c r="I41" s="625"/>
    </row>
    <row r="42" spans="2:9" x14ac:dyDescent="0.2">
      <c r="B42" s="624"/>
      <c r="C42" s="625"/>
      <c r="D42" s="625"/>
      <c r="E42" s="625"/>
      <c r="F42" s="625"/>
      <c r="G42" s="625"/>
      <c r="H42" s="625"/>
      <c r="I42" s="625"/>
    </row>
    <row r="43" spans="2:9" x14ac:dyDescent="0.2">
      <c r="B43" s="624"/>
      <c r="C43" s="625"/>
      <c r="D43" s="625"/>
      <c r="E43" s="625"/>
      <c r="F43" s="625"/>
      <c r="G43" s="625"/>
      <c r="H43" s="625"/>
      <c r="I43" s="625"/>
    </row>
    <row r="44" spans="2:9" x14ac:dyDescent="0.2">
      <c r="B44" s="624"/>
      <c r="C44" s="625"/>
      <c r="D44" s="625"/>
      <c r="E44" s="625"/>
      <c r="F44" s="625"/>
      <c r="G44" s="625"/>
      <c r="H44" s="625"/>
      <c r="I44" s="625"/>
    </row>
    <row r="49" spans="12:29" ht="15" customHeight="1" x14ac:dyDescent="0.2"/>
    <row r="50" spans="12:29" ht="15.75" customHeight="1" x14ac:dyDescent="0.2"/>
    <row r="51" spans="12:29" ht="15.75" customHeight="1" x14ac:dyDescent="0.2"/>
    <row r="52" spans="12:29" ht="15.75" x14ac:dyDescent="0.25">
      <c r="L52" s="42"/>
      <c r="M52" s="19"/>
      <c r="N52" s="19"/>
      <c r="O52" s="19"/>
      <c r="P52" s="19"/>
      <c r="Q52" s="19"/>
      <c r="R52" s="19"/>
      <c r="S52" s="19"/>
      <c r="T52" s="19"/>
      <c r="U52" s="19"/>
      <c r="V52" s="19"/>
      <c r="W52" s="19"/>
      <c r="X52" s="19"/>
      <c r="Y52" s="19"/>
      <c r="Z52" s="19"/>
      <c r="AA52" s="19"/>
      <c r="AB52" s="19"/>
      <c r="AC52" s="19"/>
    </row>
    <row r="53" spans="12:29" x14ac:dyDescent="0.2">
      <c r="L53" s="19"/>
      <c r="M53" s="19"/>
      <c r="N53" s="19"/>
      <c r="O53" s="19"/>
      <c r="P53" s="19"/>
      <c r="Q53" s="19"/>
      <c r="R53" s="19"/>
      <c r="S53" s="19"/>
      <c r="T53" s="19"/>
      <c r="U53" s="19"/>
      <c r="V53" s="19"/>
      <c r="W53" s="19"/>
      <c r="X53" s="19"/>
      <c r="Y53" s="19"/>
      <c r="Z53" s="19"/>
      <c r="AA53" s="19"/>
      <c r="AB53" s="19"/>
      <c r="AC53" s="19"/>
    </row>
    <row r="54" spans="12:29" ht="18" customHeight="1" x14ac:dyDescent="0.2">
      <c r="L54" s="494"/>
      <c r="M54" s="494"/>
      <c r="N54" s="494"/>
      <c r="O54" s="494"/>
      <c r="P54" s="494"/>
      <c r="Q54" s="494"/>
      <c r="R54" s="494"/>
      <c r="S54" s="494"/>
      <c r="T54" s="494"/>
      <c r="U54" s="494"/>
      <c r="V54" s="494"/>
      <c r="W54" s="494"/>
      <c r="X54" s="494"/>
      <c r="Y54" s="494"/>
      <c r="Z54" s="494"/>
      <c r="AA54" s="494"/>
      <c r="AB54" s="494"/>
      <c r="AC54" s="19"/>
    </row>
    <row r="55" spans="12:29" ht="16.5" x14ac:dyDescent="0.2">
      <c r="L55" s="494"/>
      <c r="M55" s="494"/>
      <c r="N55" s="494"/>
      <c r="O55" s="494"/>
      <c r="P55" s="494"/>
      <c r="Q55" s="494"/>
      <c r="R55" s="494"/>
      <c r="S55" s="494"/>
      <c r="T55" s="494"/>
      <c r="U55" s="494"/>
      <c r="V55" s="494"/>
      <c r="W55" s="494"/>
      <c r="X55" s="494"/>
      <c r="Y55" s="494"/>
      <c r="Z55" s="494"/>
      <c r="AA55" s="494"/>
      <c r="AB55" s="494"/>
      <c r="AC55" s="19"/>
    </row>
    <row r="56" spans="12:29" ht="16.5" x14ac:dyDescent="0.2">
      <c r="L56" s="494"/>
      <c r="M56" s="494"/>
      <c r="N56" s="43"/>
      <c r="O56" s="43"/>
      <c r="P56" s="114"/>
      <c r="Q56" s="114"/>
      <c r="R56" s="114"/>
      <c r="S56" s="114"/>
      <c r="T56" s="43"/>
      <c r="U56" s="43"/>
      <c r="V56" s="114"/>
      <c r="W56" s="114"/>
      <c r="X56" s="114"/>
      <c r="Y56" s="114"/>
      <c r="Z56" s="43"/>
      <c r="AA56" s="43"/>
      <c r="AB56" s="494"/>
      <c r="AC56" s="19"/>
    </row>
    <row r="57" spans="12:29" ht="23.25" x14ac:dyDescent="0.2">
      <c r="L57" s="492"/>
      <c r="M57" s="44"/>
      <c r="N57" s="45"/>
      <c r="O57" s="45"/>
      <c r="P57" s="45"/>
      <c r="Q57" s="45"/>
      <c r="R57" s="45"/>
      <c r="S57" s="45"/>
      <c r="T57" s="45"/>
      <c r="U57" s="19"/>
      <c r="V57" s="19"/>
      <c r="W57" s="19"/>
      <c r="X57" s="19"/>
      <c r="Y57" s="19"/>
      <c r="Z57" s="19"/>
      <c r="AA57" s="19"/>
      <c r="AB57" s="46"/>
      <c r="AC57" s="19"/>
    </row>
    <row r="58" spans="12:29" ht="23.25" x14ac:dyDescent="0.2">
      <c r="L58" s="492"/>
      <c r="M58" s="44"/>
      <c r="N58" s="45"/>
      <c r="O58" s="45"/>
      <c r="P58" s="45"/>
      <c r="Q58" s="45"/>
      <c r="R58" s="45"/>
      <c r="S58" s="45"/>
      <c r="T58" s="45"/>
      <c r="U58" s="19"/>
      <c r="V58" s="19"/>
      <c r="W58" s="19"/>
      <c r="X58" s="19"/>
      <c r="Y58" s="19"/>
      <c r="Z58" s="19"/>
      <c r="AA58" s="19"/>
      <c r="AB58" s="46"/>
      <c r="AC58" s="19"/>
    </row>
    <row r="59" spans="12:29" ht="23.25" x14ac:dyDescent="0.2">
      <c r="L59" s="492"/>
      <c r="M59" s="44"/>
      <c r="N59" s="45"/>
      <c r="O59" s="45"/>
      <c r="P59" s="45"/>
      <c r="Q59" s="45"/>
      <c r="R59" s="45"/>
      <c r="S59" s="45"/>
      <c r="T59" s="45"/>
      <c r="U59" s="19"/>
      <c r="V59" s="19"/>
      <c r="W59" s="19"/>
      <c r="X59" s="19"/>
      <c r="Y59" s="19"/>
      <c r="Z59" s="19"/>
      <c r="AA59" s="19"/>
      <c r="AB59" s="46"/>
      <c r="AC59" s="19"/>
    </row>
    <row r="60" spans="12:29" ht="23.25" x14ac:dyDescent="0.2">
      <c r="L60" s="492"/>
      <c r="M60" s="44"/>
      <c r="N60" s="45"/>
      <c r="O60" s="45"/>
      <c r="P60" s="45"/>
      <c r="Q60" s="45"/>
      <c r="R60" s="45"/>
      <c r="S60" s="45"/>
      <c r="T60" s="45"/>
      <c r="U60" s="19"/>
      <c r="V60" s="19"/>
      <c r="W60" s="19"/>
      <c r="X60" s="19"/>
      <c r="Y60" s="19"/>
      <c r="Z60" s="19"/>
      <c r="AA60" s="19"/>
      <c r="AB60" s="46"/>
      <c r="AC60" s="19"/>
    </row>
    <row r="61" spans="12:29" ht="23.25" x14ac:dyDescent="0.2">
      <c r="L61" s="492"/>
      <c r="M61" s="44"/>
      <c r="N61" s="45"/>
      <c r="O61" s="45"/>
      <c r="P61" s="45"/>
      <c r="Q61" s="45"/>
      <c r="R61" s="45"/>
      <c r="S61" s="45"/>
      <c r="T61" s="45"/>
      <c r="U61" s="19"/>
      <c r="V61" s="19"/>
      <c r="W61" s="19"/>
      <c r="X61" s="19"/>
      <c r="Y61" s="19"/>
      <c r="Z61" s="19"/>
      <c r="AA61" s="19"/>
      <c r="AB61" s="46"/>
      <c r="AC61" s="19"/>
    </row>
    <row r="62" spans="12:29" ht="16.5" x14ac:dyDescent="0.2">
      <c r="L62" s="47"/>
      <c r="M62" s="43"/>
      <c r="N62" s="48"/>
      <c r="O62" s="48"/>
      <c r="P62" s="48"/>
      <c r="Q62" s="48"/>
      <c r="R62" s="48"/>
      <c r="S62" s="48"/>
      <c r="T62" s="48"/>
      <c r="U62" s="48"/>
      <c r="V62" s="48"/>
      <c r="W62" s="48"/>
      <c r="X62" s="48"/>
      <c r="Y62" s="48"/>
      <c r="Z62" s="48"/>
      <c r="AA62" s="48"/>
      <c r="AB62" s="48"/>
      <c r="AC62" s="19"/>
    </row>
    <row r="63" spans="12:29" ht="16.5" x14ac:dyDescent="0.2">
      <c r="L63" s="19"/>
      <c r="M63" s="43"/>
      <c r="N63" s="493"/>
      <c r="O63" s="493"/>
      <c r="P63" s="493"/>
      <c r="Q63" s="493"/>
      <c r="R63" s="493"/>
      <c r="S63" s="493"/>
      <c r="T63" s="493"/>
      <c r="U63" s="493"/>
      <c r="V63" s="493"/>
      <c r="W63" s="493"/>
      <c r="X63" s="493"/>
      <c r="Y63" s="493"/>
      <c r="Z63" s="493"/>
      <c r="AA63" s="493"/>
      <c r="AB63" s="19"/>
      <c r="AC63" s="19"/>
    </row>
    <row r="64" spans="12:29" x14ac:dyDescent="0.2">
      <c r="L64" s="19"/>
      <c r="M64" s="19"/>
      <c r="N64" s="19"/>
      <c r="O64" s="19"/>
      <c r="P64" s="19"/>
      <c r="Q64" s="19"/>
      <c r="R64" s="19"/>
      <c r="S64" s="19"/>
      <c r="T64" s="19"/>
      <c r="U64" s="19"/>
      <c r="V64" s="19"/>
      <c r="W64" s="19"/>
      <c r="X64" s="19"/>
      <c r="Y64" s="19"/>
      <c r="Z64" s="19"/>
      <c r="AA64" s="19"/>
      <c r="AB64" s="19"/>
      <c r="AC64" s="19"/>
    </row>
    <row r="65" spans="12:29" ht="15" customHeight="1" x14ac:dyDescent="0.2">
      <c r="L65" s="19"/>
      <c r="M65" s="19"/>
      <c r="N65" s="19"/>
      <c r="O65" s="488"/>
      <c r="P65" s="488"/>
      <c r="Q65" s="488"/>
      <c r="R65" s="488"/>
      <c r="S65" s="488"/>
      <c r="T65" s="488"/>
      <c r="U65" s="488"/>
      <c r="V65" s="488"/>
      <c r="W65" s="488"/>
      <c r="X65" s="488"/>
      <c r="Y65" s="488"/>
      <c r="Z65" s="488"/>
      <c r="AA65" s="488"/>
      <c r="AB65" s="488"/>
      <c r="AC65" s="19"/>
    </row>
    <row r="66" spans="12:29" ht="15.75" customHeight="1" x14ac:dyDescent="0.2">
      <c r="L66" s="19"/>
      <c r="M66" s="19"/>
      <c r="N66" s="19"/>
      <c r="O66" s="488"/>
      <c r="P66" s="488"/>
      <c r="Q66" s="488"/>
      <c r="R66" s="488"/>
      <c r="S66" s="488"/>
      <c r="T66" s="488"/>
      <c r="U66" s="488"/>
      <c r="V66" s="488"/>
      <c r="W66" s="488"/>
      <c r="X66" s="488"/>
      <c r="Y66" s="488"/>
      <c r="Z66" s="488"/>
      <c r="AA66" s="488"/>
      <c r="AB66" s="488"/>
      <c r="AC66" s="19"/>
    </row>
    <row r="67" spans="12:29" x14ac:dyDescent="0.2">
      <c r="L67" s="19"/>
      <c r="M67" s="19"/>
      <c r="N67" s="19"/>
      <c r="O67" s="19"/>
      <c r="P67" s="19"/>
      <c r="Q67" s="19"/>
      <c r="R67" s="19"/>
      <c r="S67" s="19"/>
      <c r="T67" s="19"/>
      <c r="U67" s="19"/>
      <c r="V67" s="19"/>
      <c r="W67" s="19"/>
      <c r="X67" s="19"/>
      <c r="Y67" s="19"/>
      <c r="Z67" s="19"/>
      <c r="AA67" s="19"/>
      <c r="AB67" s="19"/>
      <c r="AC67" s="19"/>
    </row>
    <row r="68" spans="12:29" x14ac:dyDescent="0.2">
      <c r="L68" s="19"/>
      <c r="M68" s="19"/>
      <c r="N68" s="19"/>
      <c r="O68" s="19"/>
      <c r="P68" s="19"/>
      <c r="Q68" s="19"/>
      <c r="R68" s="19"/>
      <c r="S68" s="19"/>
      <c r="T68" s="19"/>
      <c r="U68" s="19"/>
      <c r="V68" s="19"/>
      <c r="W68" s="19"/>
      <c r="X68" s="19"/>
      <c r="Y68" s="19"/>
      <c r="Z68" s="19"/>
      <c r="AA68" s="19"/>
      <c r="AB68" s="19"/>
      <c r="AC68" s="19"/>
    </row>
  </sheetData>
  <mergeCells count="78">
    <mergeCell ref="BV7:BV9"/>
    <mergeCell ref="BV10:BV11"/>
    <mergeCell ref="BX13:CA13"/>
    <mergeCell ref="CB13:CE13"/>
    <mergeCell ref="BV15:CF16"/>
    <mergeCell ref="BV4:BV6"/>
    <mergeCell ref="BW4:BW6"/>
    <mergeCell ref="BX4:CE4"/>
    <mergeCell ref="CF4:CF6"/>
    <mergeCell ref="BX5:CA5"/>
    <mergeCell ref="CB5:CE5"/>
    <mergeCell ref="BT4:BT6"/>
    <mergeCell ref="BN5:BP5"/>
    <mergeCell ref="BQ5:BS5"/>
    <mergeCell ref="BL7:BL9"/>
    <mergeCell ref="BL10:BL11"/>
    <mergeCell ref="B27:B29"/>
    <mergeCell ref="B30:B33"/>
    <mergeCell ref="BL4:BL6"/>
    <mergeCell ref="BM4:BM6"/>
    <mergeCell ref="BN4:BS4"/>
    <mergeCell ref="BN13:BP13"/>
    <mergeCell ref="BQ13:BS13"/>
    <mergeCell ref="BL15:BT16"/>
    <mergeCell ref="B2:J2"/>
    <mergeCell ref="H5:H6"/>
    <mergeCell ref="I5:I6"/>
    <mergeCell ref="N13:T13"/>
    <mergeCell ref="N5:T5"/>
    <mergeCell ref="F5:G5"/>
    <mergeCell ref="B5:B6"/>
    <mergeCell ref="C5:C6"/>
    <mergeCell ref="D5:E5"/>
    <mergeCell ref="L7:L9"/>
    <mergeCell ref="L10:L11"/>
    <mergeCell ref="L4:L6"/>
    <mergeCell ref="M4:M6"/>
    <mergeCell ref="N4:AA4"/>
    <mergeCell ref="U13:AA13"/>
    <mergeCell ref="U5:AA5"/>
    <mergeCell ref="L57:L59"/>
    <mergeCell ref="L60:L61"/>
    <mergeCell ref="N63:T63"/>
    <mergeCell ref="U63:AA63"/>
    <mergeCell ref="L54:L56"/>
    <mergeCell ref="M54:M56"/>
    <mergeCell ref="N54:AA54"/>
    <mergeCell ref="N55:T55"/>
    <mergeCell ref="U55:AA55"/>
    <mergeCell ref="B7:B13"/>
    <mergeCell ref="B14:B15"/>
    <mergeCell ref="AD4:AD6"/>
    <mergeCell ref="AE4:AE6"/>
    <mergeCell ref="B16:B26"/>
    <mergeCell ref="AD7:AD9"/>
    <mergeCell ref="AD10:AD11"/>
    <mergeCell ref="AB4:AB6"/>
    <mergeCell ref="O15:AB16"/>
    <mergeCell ref="O65:AB66"/>
    <mergeCell ref="AH5:AI5"/>
    <mergeCell ref="AJ4:AJ6"/>
    <mergeCell ref="AF4:AI4"/>
    <mergeCell ref="AF13:AG13"/>
    <mergeCell ref="AH13:AI13"/>
    <mergeCell ref="AD15:AJ16"/>
    <mergeCell ref="AB54:AB56"/>
    <mergeCell ref="AF5:AG5"/>
    <mergeCell ref="AL4:AL6"/>
    <mergeCell ref="AM4:AM6"/>
    <mergeCell ref="BJ4:BJ6"/>
    <mergeCell ref="AN5:AX5"/>
    <mergeCell ref="AY5:BI5"/>
    <mergeCell ref="AN4:BI4"/>
    <mergeCell ref="AL7:AL9"/>
    <mergeCell ref="AL10:AL11"/>
    <mergeCell ref="AL15:BJ16"/>
    <mergeCell ref="AY13:BI13"/>
    <mergeCell ref="AN13:AX13"/>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S32"/>
  <sheetViews>
    <sheetView topLeftCell="B39" zoomScale="70" zoomScaleNormal="70" workbookViewId="0">
      <selection activeCell="O30" sqref="O30"/>
    </sheetView>
  </sheetViews>
  <sheetFormatPr baseColWidth="10" defaultRowHeight="18" x14ac:dyDescent="0.25"/>
  <cols>
    <col min="1" max="1" width="3" style="37" customWidth="1"/>
    <col min="2" max="2" width="5.42578125" style="37" customWidth="1"/>
    <col min="3" max="3" width="14.42578125" style="37" customWidth="1"/>
    <col min="4" max="4" width="14.28515625" style="37" customWidth="1"/>
    <col min="5" max="5" width="18.7109375" style="37" customWidth="1"/>
    <col min="6" max="6" width="18.140625" style="37" customWidth="1"/>
    <col min="7" max="7" width="20.85546875" style="37" customWidth="1"/>
    <col min="8" max="8" width="18.140625" style="37" customWidth="1"/>
    <col min="9" max="9" width="20" style="37" customWidth="1"/>
    <col min="10" max="10" width="18.140625" style="37" customWidth="1"/>
    <col min="11" max="11" width="13.85546875" style="37" customWidth="1"/>
    <col min="12" max="12" width="23.7109375" style="37" customWidth="1"/>
    <col min="13" max="13" width="19.140625" style="37" bestFit="1" customWidth="1"/>
    <col min="14" max="14" width="19.140625" style="37" customWidth="1"/>
    <col min="15" max="15" width="25.28515625" style="37" customWidth="1"/>
    <col min="16" max="256" width="11.42578125" style="37"/>
    <col min="257" max="257" width="4.5703125" style="37" customWidth="1"/>
    <col min="258" max="258" width="5.42578125" style="37" customWidth="1"/>
    <col min="259" max="259" width="11.85546875" style="37" customWidth="1"/>
    <col min="260" max="260" width="14.28515625" style="37" customWidth="1"/>
    <col min="261" max="261" width="18.7109375" style="37" customWidth="1"/>
    <col min="262" max="262" width="15.28515625" style="37" customWidth="1"/>
    <col min="263" max="263" width="16.85546875" style="37" customWidth="1"/>
    <col min="264" max="264" width="18.140625" style="37" customWidth="1"/>
    <col min="265" max="265" width="20" style="37" customWidth="1"/>
    <col min="266" max="266" width="18.140625" style="37" customWidth="1"/>
    <col min="267" max="267" width="13.85546875" style="37" customWidth="1"/>
    <col min="268" max="268" width="23.7109375" style="37" customWidth="1"/>
    <col min="269" max="269" width="19.140625" style="37" bestFit="1" customWidth="1"/>
    <col min="270" max="270" width="18.42578125" style="37" customWidth="1"/>
    <col min="271" max="271" width="14.28515625" style="37" customWidth="1"/>
    <col min="272" max="512" width="11.42578125" style="37"/>
    <col min="513" max="513" width="4.5703125" style="37" customWidth="1"/>
    <col min="514" max="514" width="5.42578125" style="37" customWidth="1"/>
    <col min="515" max="515" width="11.85546875" style="37" customWidth="1"/>
    <col min="516" max="516" width="14.28515625" style="37" customWidth="1"/>
    <col min="517" max="517" width="18.7109375" style="37" customWidth="1"/>
    <col min="518" max="518" width="15.28515625" style="37" customWidth="1"/>
    <col min="519" max="519" width="16.85546875" style="37" customWidth="1"/>
    <col min="520" max="520" width="18.140625" style="37" customWidth="1"/>
    <col min="521" max="521" width="20" style="37" customWidth="1"/>
    <col min="522" max="522" width="18.140625" style="37" customWidth="1"/>
    <col min="523" max="523" width="13.85546875" style="37" customWidth="1"/>
    <col min="524" max="524" width="23.7109375" style="37" customWidth="1"/>
    <col min="525" max="525" width="19.140625" style="37" bestFit="1" customWidth="1"/>
    <col min="526" max="526" width="18.42578125" style="37" customWidth="1"/>
    <col min="527" max="527" width="14.28515625" style="37" customWidth="1"/>
    <col min="528" max="768" width="11.42578125" style="37"/>
    <col min="769" max="769" width="4.5703125" style="37" customWidth="1"/>
    <col min="770" max="770" width="5.42578125" style="37" customWidth="1"/>
    <col min="771" max="771" width="11.85546875" style="37" customWidth="1"/>
    <col min="772" max="772" width="14.28515625" style="37" customWidth="1"/>
    <col min="773" max="773" width="18.7109375" style="37" customWidth="1"/>
    <col min="774" max="774" width="15.28515625" style="37" customWidth="1"/>
    <col min="775" max="775" width="16.85546875" style="37" customWidth="1"/>
    <col min="776" max="776" width="18.140625" style="37" customWidth="1"/>
    <col min="777" max="777" width="20" style="37" customWidth="1"/>
    <col min="778" max="778" width="18.140625" style="37" customWidth="1"/>
    <col min="779" max="779" width="13.85546875" style="37" customWidth="1"/>
    <col min="780" max="780" width="23.7109375" style="37" customWidth="1"/>
    <col min="781" max="781" width="19.140625" style="37" bestFit="1" customWidth="1"/>
    <col min="782" max="782" width="18.42578125" style="37" customWidth="1"/>
    <col min="783" max="783" width="14.28515625" style="37" customWidth="1"/>
    <col min="784" max="1024" width="11.42578125" style="37"/>
    <col min="1025" max="1025" width="4.5703125" style="37" customWidth="1"/>
    <col min="1026" max="1026" width="5.42578125" style="37" customWidth="1"/>
    <col min="1027" max="1027" width="11.85546875" style="37" customWidth="1"/>
    <col min="1028" max="1028" width="14.28515625" style="37" customWidth="1"/>
    <col min="1029" max="1029" width="18.7109375" style="37" customWidth="1"/>
    <col min="1030" max="1030" width="15.28515625" style="37" customWidth="1"/>
    <col min="1031" max="1031" width="16.85546875" style="37" customWidth="1"/>
    <col min="1032" max="1032" width="18.140625" style="37" customWidth="1"/>
    <col min="1033" max="1033" width="20" style="37" customWidth="1"/>
    <col min="1034" max="1034" width="18.140625" style="37" customWidth="1"/>
    <col min="1035" max="1035" width="13.85546875" style="37" customWidth="1"/>
    <col min="1036" max="1036" width="23.7109375" style="37" customWidth="1"/>
    <col min="1037" max="1037" width="19.140625" style="37" bestFit="1" customWidth="1"/>
    <col min="1038" max="1038" width="18.42578125" style="37" customWidth="1"/>
    <col min="1039" max="1039" width="14.28515625" style="37" customWidth="1"/>
    <col min="1040" max="1280" width="11.42578125" style="37"/>
    <col min="1281" max="1281" width="4.5703125" style="37" customWidth="1"/>
    <col min="1282" max="1282" width="5.42578125" style="37" customWidth="1"/>
    <col min="1283" max="1283" width="11.85546875" style="37" customWidth="1"/>
    <col min="1284" max="1284" width="14.28515625" style="37" customWidth="1"/>
    <col min="1285" max="1285" width="18.7109375" style="37" customWidth="1"/>
    <col min="1286" max="1286" width="15.28515625" style="37" customWidth="1"/>
    <col min="1287" max="1287" width="16.85546875" style="37" customWidth="1"/>
    <col min="1288" max="1288" width="18.140625" style="37" customWidth="1"/>
    <col min="1289" max="1289" width="20" style="37" customWidth="1"/>
    <col min="1290" max="1290" width="18.140625" style="37" customWidth="1"/>
    <col min="1291" max="1291" width="13.85546875" style="37" customWidth="1"/>
    <col min="1292" max="1292" width="23.7109375" style="37" customWidth="1"/>
    <col min="1293" max="1293" width="19.140625" style="37" bestFit="1" customWidth="1"/>
    <col min="1294" max="1294" width="18.42578125" style="37" customWidth="1"/>
    <col min="1295" max="1295" width="14.28515625" style="37" customWidth="1"/>
    <col min="1296" max="1536" width="11.42578125" style="37"/>
    <col min="1537" max="1537" width="4.5703125" style="37" customWidth="1"/>
    <col min="1538" max="1538" width="5.42578125" style="37" customWidth="1"/>
    <col min="1539" max="1539" width="11.85546875" style="37" customWidth="1"/>
    <col min="1540" max="1540" width="14.28515625" style="37" customWidth="1"/>
    <col min="1541" max="1541" width="18.7109375" style="37" customWidth="1"/>
    <col min="1542" max="1542" width="15.28515625" style="37" customWidth="1"/>
    <col min="1543" max="1543" width="16.85546875" style="37" customWidth="1"/>
    <col min="1544" max="1544" width="18.140625" style="37" customWidth="1"/>
    <col min="1545" max="1545" width="20" style="37" customWidth="1"/>
    <col min="1546" max="1546" width="18.140625" style="37" customWidth="1"/>
    <col min="1547" max="1547" width="13.85546875" style="37" customWidth="1"/>
    <col min="1548" max="1548" width="23.7109375" style="37" customWidth="1"/>
    <col min="1549" max="1549" width="19.140625" style="37" bestFit="1" customWidth="1"/>
    <col min="1550" max="1550" width="18.42578125" style="37" customWidth="1"/>
    <col min="1551" max="1551" width="14.28515625" style="37" customWidth="1"/>
    <col min="1552" max="1792" width="11.42578125" style="37"/>
    <col min="1793" max="1793" width="4.5703125" style="37" customWidth="1"/>
    <col min="1794" max="1794" width="5.42578125" style="37" customWidth="1"/>
    <col min="1795" max="1795" width="11.85546875" style="37" customWidth="1"/>
    <col min="1796" max="1796" width="14.28515625" style="37" customWidth="1"/>
    <col min="1797" max="1797" width="18.7109375" style="37" customWidth="1"/>
    <col min="1798" max="1798" width="15.28515625" style="37" customWidth="1"/>
    <col min="1799" max="1799" width="16.85546875" style="37" customWidth="1"/>
    <col min="1800" max="1800" width="18.140625" style="37" customWidth="1"/>
    <col min="1801" max="1801" width="20" style="37" customWidth="1"/>
    <col min="1802" max="1802" width="18.140625" style="37" customWidth="1"/>
    <col min="1803" max="1803" width="13.85546875" style="37" customWidth="1"/>
    <col min="1804" max="1804" width="23.7109375" style="37" customWidth="1"/>
    <col min="1805" max="1805" width="19.140625" style="37" bestFit="1" customWidth="1"/>
    <col min="1806" max="1806" width="18.42578125" style="37" customWidth="1"/>
    <col min="1807" max="1807" width="14.28515625" style="37" customWidth="1"/>
    <col min="1808" max="2048" width="11.42578125" style="37"/>
    <col min="2049" max="2049" width="4.5703125" style="37" customWidth="1"/>
    <col min="2050" max="2050" width="5.42578125" style="37" customWidth="1"/>
    <col min="2051" max="2051" width="11.85546875" style="37" customWidth="1"/>
    <col min="2052" max="2052" width="14.28515625" style="37" customWidth="1"/>
    <col min="2053" max="2053" width="18.7109375" style="37" customWidth="1"/>
    <col min="2054" max="2054" width="15.28515625" style="37" customWidth="1"/>
    <col min="2055" max="2055" width="16.85546875" style="37" customWidth="1"/>
    <col min="2056" max="2056" width="18.140625" style="37" customWidth="1"/>
    <col min="2057" max="2057" width="20" style="37" customWidth="1"/>
    <col min="2058" max="2058" width="18.140625" style="37" customWidth="1"/>
    <col min="2059" max="2059" width="13.85546875" style="37" customWidth="1"/>
    <col min="2060" max="2060" width="23.7109375" style="37" customWidth="1"/>
    <col min="2061" max="2061" width="19.140625" style="37" bestFit="1" customWidth="1"/>
    <col min="2062" max="2062" width="18.42578125" style="37" customWidth="1"/>
    <col min="2063" max="2063" width="14.28515625" style="37" customWidth="1"/>
    <col min="2064" max="2304" width="11.42578125" style="37"/>
    <col min="2305" max="2305" width="4.5703125" style="37" customWidth="1"/>
    <col min="2306" max="2306" width="5.42578125" style="37" customWidth="1"/>
    <col min="2307" max="2307" width="11.85546875" style="37" customWidth="1"/>
    <col min="2308" max="2308" width="14.28515625" style="37" customWidth="1"/>
    <col min="2309" max="2309" width="18.7109375" style="37" customWidth="1"/>
    <col min="2310" max="2310" width="15.28515625" style="37" customWidth="1"/>
    <col min="2311" max="2311" width="16.85546875" style="37" customWidth="1"/>
    <col min="2312" max="2312" width="18.140625" style="37" customWidth="1"/>
    <col min="2313" max="2313" width="20" style="37" customWidth="1"/>
    <col min="2314" max="2314" width="18.140625" style="37" customWidth="1"/>
    <col min="2315" max="2315" width="13.85546875" style="37" customWidth="1"/>
    <col min="2316" max="2316" width="23.7109375" style="37" customWidth="1"/>
    <col min="2317" max="2317" width="19.140625" style="37" bestFit="1" customWidth="1"/>
    <col min="2318" max="2318" width="18.42578125" style="37" customWidth="1"/>
    <col min="2319" max="2319" width="14.28515625" style="37" customWidth="1"/>
    <col min="2320" max="2560" width="11.42578125" style="37"/>
    <col min="2561" max="2561" width="4.5703125" style="37" customWidth="1"/>
    <col min="2562" max="2562" width="5.42578125" style="37" customWidth="1"/>
    <col min="2563" max="2563" width="11.85546875" style="37" customWidth="1"/>
    <col min="2564" max="2564" width="14.28515625" style="37" customWidth="1"/>
    <col min="2565" max="2565" width="18.7109375" style="37" customWidth="1"/>
    <col min="2566" max="2566" width="15.28515625" style="37" customWidth="1"/>
    <col min="2567" max="2567" width="16.85546875" style="37" customWidth="1"/>
    <col min="2568" max="2568" width="18.140625" style="37" customWidth="1"/>
    <col min="2569" max="2569" width="20" style="37" customWidth="1"/>
    <col min="2570" max="2570" width="18.140625" style="37" customWidth="1"/>
    <col min="2571" max="2571" width="13.85546875" style="37" customWidth="1"/>
    <col min="2572" max="2572" width="23.7109375" style="37" customWidth="1"/>
    <col min="2573" max="2573" width="19.140625" style="37" bestFit="1" customWidth="1"/>
    <col min="2574" max="2574" width="18.42578125" style="37" customWidth="1"/>
    <col min="2575" max="2575" width="14.28515625" style="37" customWidth="1"/>
    <col min="2576" max="2816" width="11.42578125" style="37"/>
    <col min="2817" max="2817" width="4.5703125" style="37" customWidth="1"/>
    <col min="2818" max="2818" width="5.42578125" style="37" customWidth="1"/>
    <col min="2819" max="2819" width="11.85546875" style="37" customWidth="1"/>
    <col min="2820" max="2820" width="14.28515625" style="37" customWidth="1"/>
    <col min="2821" max="2821" width="18.7109375" style="37" customWidth="1"/>
    <col min="2822" max="2822" width="15.28515625" style="37" customWidth="1"/>
    <col min="2823" max="2823" width="16.85546875" style="37" customWidth="1"/>
    <col min="2824" max="2824" width="18.140625" style="37" customWidth="1"/>
    <col min="2825" max="2825" width="20" style="37" customWidth="1"/>
    <col min="2826" max="2826" width="18.140625" style="37" customWidth="1"/>
    <col min="2827" max="2827" width="13.85546875" style="37" customWidth="1"/>
    <col min="2828" max="2828" width="23.7109375" style="37" customWidth="1"/>
    <col min="2829" max="2829" width="19.140625" style="37" bestFit="1" customWidth="1"/>
    <col min="2830" max="2830" width="18.42578125" style="37" customWidth="1"/>
    <col min="2831" max="2831" width="14.28515625" style="37" customWidth="1"/>
    <col min="2832" max="3072" width="11.42578125" style="37"/>
    <col min="3073" max="3073" width="4.5703125" style="37" customWidth="1"/>
    <col min="3074" max="3074" width="5.42578125" style="37" customWidth="1"/>
    <col min="3075" max="3075" width="11.85546875" style="37" customWidth="1"/>
    <col min="3076" max="3076" width="14.28515625" style="37" customWidth="1"/>
    <col min="3077" max="3077" width="18.7109375" style="37" customWidth="1"/>
    <col min="3078" max="3078" width="15.28515625" style="37" customWidth="1"/>
    <col min="3079" max="3079" width="16.85546875" style="37" customWidth="1"/>
    <col min="3080" max="3080" width="18.140625" style="37" customWidth="1"/>
    <col min="3081" max="3081" width="20" style="37" customWidth="1"/>
    <col min="3082" max="3082" width="18.140625" style="37" customWidth="1"/>
    <col min="3083" max="3083" width="13.85546875" style="37" customWidth="1"/>
    <col min="3084" max="3084" width="23.7109375" style="37" customWidth="1"/>
    <col min="3085" max="3085" width="19.140625" style="37" bestFit="1" customWidth="1"/>
    <col min="3086" max="3086" width="18.42578125" style="37" customWidth="1"/>
    <col min="3087" max="3087" width="14.28515625" style="37" customWidth="1"/>
    <col min="3088" max="3328" width="11.42578125" style="37"/>
    <col min="3329" max="3329" width="4.5703125" style="37" customWidth="1"/>
    <col min="3330" max="3330" width="5.42578125" style="37" customWidth="1"/>
    <col min="3331" max="3331" width="11.85546875" style="37" customWidth="1"/>
    <col min="3332" max="3332" width="14.28515625" style="37" customWidth="1"/>
    <col min="3333" max="3333" width="18.7109375" style="37" customWidth="1"/>
    <col min="3334" max="3334" width="15.28515625" style="37" customWidth="1"/>
    <col min="3335" max="3335" width="16.85546875" style="37" customWidth="1"/>
    <col min="3336" max="3336" width="18.140625" style="37" customWidth="1"/>
    <col min="3337" max="3337" width="20" style="37" customWidth="1"/>
    <col min="3338" max="3338" width="18.140625" style="37" customWidth="1"/>
    <col min="3339" max="3339" width="13.85546875" style="37" customWidth="1"/>
    <col min="3340" max="3340" width="23.7109375" style="37" customWidth="1"/>
    <col min="3341" max="3341" width="19.140625" style="37" bestFit="1" customWidth="1"/>
    <col min="3342" max="3342" width="18.42578125" style="37" customWidth="1"/>
    <col min="3343" max="3343" width="14.28515625" style="37" customWidth="1"/>
    <col min="3344" max="3584" width="11.42578125" style="37"/>
    <col min="3585" max="3585" width="4.5703125" style="37" customWidth="1"/>
    <col min="3586" max="3586" width="5.42578125" style="37" customWidth="1"/>
    <col min="3587" max="3587" width="11.85546875" style="37" customWidth="1"/>
    <col min="3588" max="3588" width="14.28515625" style="37" customWidth="1"/>
    <col min="3589" max="3589" width="18.7109375" style="37" customWidth="1"/>
    <col min="3590" max="3590" width="15.28515625" style="37" customWidth="1"/>
    <col min="3591" max="3591" width="16.85546875" style="37" customWidth="1"/>
    <col min="3592" max="3592" width="18.140625" style="37" customWidth="1"/>
    <col min="3593" max="3593" width="20" style="37" customWidth="1"/>
    <col min="3594" max="3594" width="18.140625" style="37" customWidth="1"/>
    <col min="3595" max="3595" width="13.85546875" style="37" customWidth="1"/>
    <col min="3596" max="3596" width="23.7109375" style="37" customWidth="1"/>
    <col min="3597" max="3597" width="19.140625" style="37" bestFit="1" customWidth="1"/>
    <col min="3598" max="3598" width="18.42578125" style="37" customWidth="1"/>
    <col min="3599" max="3599" width="14.28515625" style="37" customWidth="1"/>
    <col min="3600" max="3840" width="11.42578125" style="37"/>
    <col min="3841" max="3841" width="4.5703125" style="37" customWidth="1"/>
    <col min="3842" max="3842" width="5.42578125" style="37" customWidth="1"/>
    <col min="3843" max="3843" width="11.85546875" style="37" customWidth="1"/>
    <col min="3844" max="3844" width="14.28515625" style="37" customWidth="1"/>
    <col min="3845" max="3845" width="18.7109375" style="37" customWidth="1"/>
    <col min="3846" max="3846" width="15.28515625" style="37" customWidth="1"/>
    <col min="3847" max="3847" width="16.85546875" style="37" customWidth="1"/>
    <col min="3848" max="3848" width="18.140625" style="37" customWidth="1"/>
    <col min="3849" max="3849" width="20" style="37" customWidth="1"/>
    <col min="3850" max="3850" width="18.140625" style="37" customWidth="1"/>
    <col min="3851" max="3851" width="13.85546875" style="37" customWidth="1"/>
    <col min="3852" max="3852" width="23.7109375" style="37" customWidth="1"/>
    <col min="3853" max="3853" width="19.140625" style="37" bestFit="1" customWidth="1"/>
    <col min="3854" max="3854" width="18.42578125" style="37" customWidth="1"/>
    <col min="3855" max="3855" width="14.28515625" style="37" customWidth="1"/>
    <col min="3856" max="4096" width="11.42578125" style="37"/>
    <col min="4097" max="4097" width="4.5703125" style="37" customWidth="1"/>
    <col min="4098" max="4098" width="5.42578125" style="37" customWidth="1"/>
    <col min="4099" max="4099" width="11.85546875" style="37" customWidth="1"/>
    <col min="4100" max="4100" width="14.28515625" style="37" customWidth="1"/>
    <col min="4101" max="4101" width="18.7109375" style="37" customWidth="1"/>
    <col min="4102" max="4102" width="15.28515625" style="37" customWidth="1"/>
    <col min="4103" max="4103" width="16.85546875" style="37" customWidth="1"/>
    <col min="4104" max="4104" width="18.140625" style="37" customWidth="1"/>
    <col min="4105" max="4105" width="20" style="37" customWidth="1"/>
    <col min="4106" max="4106" width="18.140625" style="37" customWidth="1"/>
    <col min="4107" max="4107" width="13.85546875" style="37" customWidth="1"/>
    <col min="4108" max="4108" width="23.7109375" style="37" customWidth="1"/>
    <col min="4109" max="4109" width="19.140625" style="37" bestFit="1" customWidth="1"/>
    <col min="4110" max="4110" width="18.42578125" style="37" customWidth="1"/>
    <col min="4111" max="4111" width="14.28515625" style="37" customWidth="1"/>
    <col min="4112" max="4352" width="11.42578125" style="37"/>
    <col min="4353" max="4353" width="4.5703125" style="37" customWidth="1"/>
    <col min="4354" max="4354" width="5.42578125" style="37" customWidth="1"/>
    <col min="4355" max="4355" width="11.85546875" style="37" customWidth="1"/>
    <col min="4356" max="4356" width="14.28515625" style="37" customWidth="1"/>
    <col min="4357" max="4357" width="18.7109375" style="37" customWidth="1"/>
    <col min="4358" max="4358" width="15.28515625" style="37" customWidth="1"/>
    <col min="4359" max="4359" width="16.85546875" style="37" customWidth="1"/>
    <col min="4360" max="4360" width="18.140625" style="37" customWidth="1"/>
    <col min="4361" max="4361" width="20" style="37" customWidth="1"/>
    <col min="4362" max="4362" width="18.140625" style="37" customWidth="1"/>
    <col min="4363" max="4363" width="13.85546875" style="37" customWidth="1"/>
    <col min="4364" max="4364" width="23.7109375" style="37" customWidth="1"/>
    <col min="4365" max="4365" width="19.140625" style="37" bestFit="1" customWidth="1"/>
    <col min="4366" max="4366" width="18.42578125" style="37" customWidth="1"/>
    <col min="4367" max="4367" width="14.28515625" style="37" customWidth="1"/>
    <col min="4368" max="4608" width="11.42578125" style="37"/>
    <col min="4609" max="4609" width="4.5703125" style="37" customWidth="1"/>
    <col min="4610" max="4610" width="5.42578125" style="37" customWidth="1"/>
    <col min="4611" max="4611" width="11.85546875" style="37" customWidth="1"/>
    <col min="4612" max="4612" width="14.28515625" style="37" customWidth="1"/>
    <col min="4613" max="4613" width="18.7109375" style="37" customWidth="1"/>
    <col min="4614" max="4614" width="15.28515625" style="37" customWidth="1"/>
    <col min="4615" max="4615" width="16.85546875" style="37" customWidth="1"/>
    <col min="4616" max="4616" width="18.140625" style="37" customWidth="1"/>
    <col min="4617" max="4617" width="20" style="37" customWidth="1"/>
    <col min="4618" max="4618" width="18.140625" style="37" customWidth="1"/>
    <col min="4619" max="4619" width="13.85546875" style="37" customWidth="1"/>
    <col min="4620" max="4620" width="23.7109375" style="37" customWidth="1"/>
    <col min="4621" max="4621" width="19.140625" style="37" bestFit="1" customWidth="1"/>
    <col min="4622" max="4622" width="18.42578125" style="37" customWidth="1"/>
    <col min="4623" max="4623" width="14.28515625" style="37" customWidth="1"/>
    <col min="4624" max="4864" width="11.42578125" style="37"/>
    <col min="4865" max="4865" width="4.5703125" style="37" customWidth="1"/>
    <col min="4866" max="4866" width="5.42578125" style="37" customWidth="1"/>
    <col min="4867" max="4867" width="11.85546875" style="37" customWidth="1"/>
    <col min="4868" max="4868" width="14.28515625" style="37" customWidth="1"/>
    <col min="4869" max="4869" width="18.7109375" style="37" customWidth="1"/>
    <col min="4870" max="4870" width="15.28515625" style="37" customWidth="1"/>
    <col min="4871" max="4871" width="16.85546875" style="37" customWidth="1"/>
    <col min="4872" max="4872" width="18.140625" style="37" customWidth="1"/>
    <col min="4873" max="4873" width="20" style="37" customWidth="1"/>
    <col min="4874" max="4874" width="18.140625" style="37" customWidth="1"/>
    <col min="4875" max="4875" width="13.85546875" style="37" customWidth="1"/>
    <col min="4876" max="4876" width="23.7109375" style="37" customWidth="1"/>
    <col min="4877" max="4877" width="19.140625" style="37" bestFit="1" customWidth="1"/>
    <col min="4878" max="4878" width="18.42578125" style="37" customWidth="1"/>
    <col min="4879" max="4879" width="14.28515625" style="37" customWidth="1"/>
    <col min="4880" max="5120" width="11.42578125" style="37"/>
    <col min="5121" max="5121" width="4.5703125" style="37" customWidth="1"/>
    <col min="5122" max="5122" width="5.42578125" style="37" customWidth="1"/>
    <col min="5123" max="5123" width="11.85546875" style="37" customWidth="1"/>
    <col min="5124" max="5124" width="14.28515625" style="37" customWidth="1"/>
    <col min="5125" max="5125" width="18.7109375" style="37" customWidth="1"/>
    <col min="5126" max="5126" width="15.28515625" style="37" customWidth="1"/>
    <col min="5127" max="5127" width="16.85546875" style="37" customWidth="1"/>
    <col min="5128" max="5128" width="18.140625" style="37" customWidth="1"/>
    <col min="5129" max="5129" width="20" style="37" customWidth="1"/>
    <col min="5130" max="5130" width="18.140625" style="37" customWidth="1"/>
    <col min="5131" max="5131" width="13.85546875" style="37" customWidth="1"/>
    <col min="5132" max="5132" width="23.7109375" style="37" customWidth="1"/>
    <col min="5133" max="5133" width="19.140625" style="37" bestFit="1" customWidth="1"/>
    <col min="5134" max="5134" width="18.42578125" style="37" customWidth="1"/>
    <col min="5135" max="5135" width="14.28515625" style="37" customWidth="1"/>
    <col min="5136" max="5376" width="11.42578125" style="37"/>
    <col min="5377" max="5377" width="4.5703125" style="37" customWidth="1"/>
    <col min="5378" max="5378" width="5.42578125" style="37" customWidth="1"/>
    <col min="5379" max="5379" width="11.85546875" style="37" customWidth="1"/>
    <col min="5380" max="5380" width="14.28515625" style="37" customWidth="1"/>
    <col min="5381" max="5381" width="18.7109375" style="37" customWidth="1"/>
    <col min="5382" max="5382" width="15.28515625" style="37" customWidth="1"/>
    <col min="5383" max="5383" width="16.85546875" style="37" customWidth="1"/>
    <col min="5384" max="5384" width="18.140625" style="37" customWidth="1"/>
    <col min="5385" max="5385" width="20" style="37" customWidth="1"/>
    <col min="5386" max="5386" width="18.140625" style="37" customWidth="1"/>
    <col min="5387" max="5387" width="13.85546875" style="37" customWidth="1"/>
    <col min="5388" max="5388" width="23.7109375" style="37" customWidth="1"/>
    <col min="5389" max="5389" width="19.140625" style="37" bestFit="1" customWidth="1"/>
    <col min="5390" max="5390" width="18.42578125" style="37" customWidth="1"/>
    <col min="5391" max="5391" width="14.28515625" style="37" customWidth="1"/>
    <col min="5392" max="5632" width="11.42578125" style="37"/>
    <col min="5633" max="5633" width="4.5703125" style="37" customWidth="1"/>
    <col min="5634" max="5634" width="5.42578125" style="37" customWidth="1"/>
    <col min="5635" max="5635" width="11.85546875" style="37" customWidth="1"/>
    <col min="5636" max="5636" width="14.28515625" style="37" customWidth="1"/>
    <col min="5637" max="5637" width="18.7109375" style="37" customWidth="1"/>
    <col min="5638" max="5638" width="15.28515625" style="37" customWidth="1"/>
    <col min="5639" max="5639" width="16.85546875" style="37" customWidth="1"/>
    <col min="5640" max="5640" width="18.140625" style="37" customWidth="1"/>
    <col min="5641" max="5641" width="20" style="37" customWidth="1"/>
    <col min="5642" max="5642" width="18.140625" style="37" customWidth="1"/>
    <col min="5643" max="5643" width="13.85546875" style="37" customWidth="1"/>
    <col min="5644" max="5644" width="23.7109375" style="37" customWidth="1"/>
    <col min="5645" max="5645" width="19.140625" style="37" bestFit="1" customWidth="1"/>
    <col min="5646" max="5646" width="18.42578125" style="37" customWidth="1"/>
    <col min="5647" max="5647" width="14.28515625" style="37" customWidth="1"/>
    <col min="5648" max="5888" width="11.42578125" style="37"/>
    <col min="5889" max="5889" width="4.5703125" style="37" customWidth="1"/>
    <col min="5890" max="5890" width="5.42578125" style="37" customWidth="1"/>
    <col min="5891" max="5891" width="11.85546875" style="37" customWidth="1"/>
    <col min="5892" max="5892" width="14.28515625" style="37" customWidth="1"/>
    <col min="5893" max="5893" width="18.7109375" style="37" customWidth="1"/>
    <col min="5894" max="5894" width="15.28515625" style="37" customWidth="1"/>
    <col min="5895" max="5895" width="16.85546875" style="37" customWidth="1"/>
    <col min="5896" max="5896" width="18.140625" style="37" customWidth="1"/>
    <col min="5897" max="5897" width="20" style="37" customWidth="1"/>
    <col min="5898" max="5898" width="18.140625" style="37" customWidth="1"/>
    <col min="5899" max="5899" width="13.85546875" style="37" customWidth="1"/>
    <col min="5900" max="5900" width="23.7109375" style="37" customWidth="1"/>
    <col min="5901" max="5901" width="19.140625" style="37" bestFit="1" customWidth="1"/>
    <col min="5902" max="5902" width="18.42578125" style="37" customWidth="1"/>
    <col min="5903" max="5903" width="14.28515625" style="37" customWidth="1"/>
    <col min="5904" max="6144" width="11.42578125" style="37"/>
    <col min="6145" max="6145" width="4.5703125" style="37" customWidth="1"/>
    <col min="6146" max="6146" width="5.42578125" style="37" customWidth="1"/>
    <col min="6147" max="6147" width="11.85546875" style="37" customWidth="1"/>
    <col min="6148" max="6148" width="14.28515625" style="37" customWidth="1"/>
    <col min="6149" max="6149" width="18.7109375" style="37" customWidth="1"/>
    <col min="6150" max="6150" width="15.28515625" style="37" customWidth="1"/>
    <col min="6151" max="6151" width="16.85546875" style="37" customWidth="1"/>
    <col min="6152" max="6152" width="18.140625" style="37" customWidth="1"/>
    <col min="6153" max="6153" width="20" style="37" customWidth="1"/>
    <col min="6154" max="6154" width="18.140625" style="37" customWidth="1"/>
    <col min="6155" max="6155" width="13.85546875" style="37" customWidth="1"/>
    <col min="6156" max="6156" width="23.7109375" style="37" customWidth="1"/>
    <col min="6157" max="6157" width="19.140625" style="37" bestFit="1" customWidth="1"/>
    <col min="6158" max="6158" width="18.42578125" style="37" customWidth="1"/>
    <col min="6159" max="6159" width="14.28515625" style="37" customWidth="1"/>
    <col min="6160" max="6400" width="11.42578125" style="37"/>
    <col min="6401" max="6401" width="4.5703125" style="37" customWidth="1"/>
    <col min="6402" max="6402" width="5.42578125" style="37" customWidth="1"/>
    <col min="6403" max="6403" width="11.85546875" style="37" customWidth="1"/>
    <col min="6404" max="6404" width="14.28515625" style="37" customWidth="1"/>
    <col min="6405" max="6405" width="18.7109375" style="37" customWidth="1"/>
    <col min="6406" max="6406" width="15.28515625" style="37" customWidth="1"/>
    <col min="6407" max="6407" width="16.85546875" style="37" customWidth="1"/>
    <col min="6408" max="6408" width="18.140625" style="37" customWidth="1"/>
    <col min="6409" max="6409" width="20" style="37" customWidth="1"/>
    <col min="6410" max="6410" width="18.140625" style="37" customWidth="1"/>
    <col min="6411" max="6411" width="13.85546875" style="37" customWidth="1"/>
    <col min="6412" max="6412" width="23.7109375" style="37" customWidth="1"/>
    <col min="6413" max="6413" width="19.140625" style="37" bestFit="1" customWidth="1"/>
    <col min="6414" max="6414" width="18.42578125" style="37" customWidth="1"/>
    <col min="6415" max="6415" width="14.28515625" style="37" customWidth="1"/>
    <col min="6416" max="6656" width="11.42578125" style="37"/>
    <col min="6657" max="6657" width="4.5703125" style="37" customWidth="1"/>
    <col min="6658" max="6658" width="5.42578125" style="37" customWidth="1"/>
    <col min="6659" max="6659" width="11.85546875" style="37" customWidth="1"/>
    <col min="6660" max="6660" width="14.28515625" style="37" customWidth="1"/>
    <col min="6661" max="6661" width="18.7109375" style="37" customWidth="1"/>
    <col min="6662" max="6662" width="15.28515625" style="37" customWidth="1"/>
    <col min="6663" max="6663" width="16.85546875" style="37" customWidth="1"/>
    <col min="6664" max="6664" width="18.140625" style="37" customWidth="1"/>
    <col min="6665" max="6665" width="20" style="37" customWidth="1"/>
    <col min="6666" max="6666" width="18.140625" style="37" customWidth="1"/>
    <col min="6667" max="6667" width="13.85546875" style="37" customWidth="1"/>
    <col min="6668" max="6668" width="23.7109375" style="37" customWidth="1"/>
    <col min="6669" max="6669" width="19.140625" style="37" bestFit="1" customWidth="1"/>
    <col min="6670" max="6670" width="18.42578125" style="37" customWidth="1"/>
    <col min="6671" max="6671" width="14.28515625" style="37" customWidth="1"/>
    <col min="6672" max="6912" width="11.42578125" style="37"/>
    <col min="6913" max="6913" width="4.5703125" style="37" customWidth="1"/>
    <col min="6914" max="6914" width="5.42578125" style="37" customWidth="1"/>
    <col min="6915" max="6915" width="11.85546875" style="37" customWidth="1"/>
    <col min="6916" max="6916" width="14.28515625" style="37" customWidth="1"/>
    <col min="6917" max="6917" width="18.7109375" style="37" customWidth="1"/>
    <col min="6918" max="6918" width="15.28515625" style="37" customWidth="1"/>
    <col min="6919" max="6919" width="16.85546875" style="37" customWidth="1"/>
    <col min="6920" max="6920" width="18.140625" style="37" customWidth="1"/>
    <col min="6921" max="6921" width="20" style="37" customWidth="1"/>
    <col min="6922" max="6922" width="18.140625" style="37" customWidth="1"/>
    <col min="6923" max="6923" width="13.85546875" style="37" customWidth="1"/>
    <col min="6924" max="6924" width="23.7109375" style="37" customWidth="1"/>
    <col min="6925" max="6925" width="19.140625" style="37" bestFit="1" customWidth="1"/>
    <col min="6926" max="6926" width="18.42578125" style="37" customWidth="1"/>
    <col min="6927" max="6927" width="14.28515625" style="37" customWidth="1"/>
    <col min="6928" max="7168" width="11.42578125" style="37"/>
    <col min="7169" max="7169" width="4.5703125" style="37" customWidth="1"/>
    <col min="7170" max="7170" width="5.42578125" style="37" customWidth="1"/>
    <col min="7171" max="7171" width="11.85546875" style="37" customWidth="1"/>
    <col min="7172" max="7172" width="14.28515625" style="37" customWidth="1"/>
    <col min="7173" max="7173" width="18.7109375" style="37" customWidth="1"/>
    <col min="7174" max="7174" width="15.28515625" style="37" customWidth="1"/>
    <col min="7175" max="7175" width="16.85546875" style="37" customWidth="1"/>
    <col min="7176" max="7176" width="18.140625" style="37" customWidth="1"/>
    <col min="7177" max="7177" width="20" style="37" customWidth="1"/>
    <col min="7178" max="7178" width="18.140625" style="37" customWidth="1"/>
    <col min="7179" max="7179" width="13.85546875" style="37" customWidth="1"/>
    <col min="7180" max="7180" width="23.7109375" style="37" customWidth="1"/>
    <col min="7181" max="7181" width="19.140625" style="37" bestFit="1" customWidth="1"/>
    <col min="7182" max="7182" width="18.42578125" style="37" customWidth="1"/>
    <col min="7183" max="7183" width="14.28515625" style="37" customWidth="1"/>
    <col min="7184" max="7424" width="11.42578125" style="37"/>
    <col min="7425" max="7425" width="4.5703125" style="37" customWidth="1"/>
    <col min="7426" max="7426" width="5.42578125" style="37" customWidth="1"/>
    <col min="7427" max="7427" width="11.85546875" style="37" customWidth="1"/>
    <col min="7428" max="7428" width="14.28515625" style="37" customWidth="1"/>
    <col min="7429" max="7429" width="18.7109375" style="37" customWidth="1"/>
    <col min="7430" max="7430" width="15.28515625" style="37" customWidth="1"/>
    <col min="7431" max="7431" width="16.85546875" style="37" customWidth="1"/>
    <col min="7432" max="7432" width="18.140625" style="37" customWidth="1"/>
    <col min="7433" max="7433" width="20" style="37" customWidth="1"/>
    <col min="7434" max="7434" width="18.140625" style="37" customWidth="1"/>
    <col min="7435" max="7435" width="13.85546875" style="37" customWidth="1"/>
    <col min="7436" max="7436" width="23.7109375" style="37" customWidth="1"/>
    <col min="7437" max="7437" width="19.140625" style="37" bestFit="1" customWidth="1"/>
    <col min="7438" max="7438" width="18.42578125" style="37" customWidth="1"/>
    <col min="7439" max="7439" width="14.28515625" style="37" customWidth="1"/>
    <col min="7440" max="7680" width="11.42578125" style="37"/>
    <col min="7681" max="7681" width="4.5703125" style="37" customWidth="1"/>
    <col min="7682" max="7682" width="5.42578125" style="37" customWidth="1"/>
    <col min="7683" max="7683" width="11.85546875" style="37" customWidth="1"/>
    <col min="7684" max="7684" width="14.28515625" style="37" customWidth="1"/>
    <col min="7685" max="7685" width="18.7109375" style="37" customWidth="1"/>
    <col min="7686" max="7686" width="15.28515625" style="37" customWidth="1"/>
    <col min="7687" max="7687" width="16.85546875" style="37" customWidth="1"/>
    <col min="7688" max="7688" width="18.140625" style="37" customWidth="1"/>
    <col min="7689" max="7689" width="20" style="37" customWidth="1"/>
    <col min="7690" max="7690" width="18.140625" style="37" customWidth="1"/>
    <col min="7691" max="7691" width="13.85546875" style="37" customWidth="1"/>
    <col min="7692" max="7692" width="23.7109375" style="37" customWidth="1"/>
    <col min="7693" max="7693" width="19.140625" style="37" bestFit="1" customWidth="1"/>
    <col min="7694" max="7694" width="18.42578125" style="37" customWidth="1"/>
    <col min="7695" max="7695" width="14.28515625" style="37" customWidth="1"/>
    <col min="7696" max="7936" width="11.42578125" style="37"/>
    <col min="7937" max="7937" width="4.5703125" style="37" customWidth="1"/>
    <col min="7938" max="7938" width="5.42578125" style="37" customWidth="1"/>
    <col min="7939" max="7939" width="11.85546875" style="37" customWidth="1"/>
    <col min="7940" max="7940" width="14.28515625" style="37" customWidth="1"/>
    <col min="7941" max="7941" width="18.7109375" style="37" customWidth="1"/>
    <col min="7942" max="7942" width="15.28515625" style="37" customWidth="1"/>
    <col min="7943" max="7943" width="16.85546875" style="37" customWidth="1"/>
    <col min="7944" max="7944" width="18.140625" style="37" customWidth="1"/>
    <col min="7945" max="7945" width="20" style="37" customWidth="1"/>
    <col min="7946" max="7946" width="18.140625" style="37" customWidth="1"/>
    <col min="7947" max="7947" width="13.85546875" style="37" customWidth="1"/>
    <col min="7948" max="7948" width="23.7109375" style="37" customWidth="1"/>
    <col min="7949" max="7949" width="19.140625" style="37" bestFit="1" customWidth="1"/>
    <col min="7950" max="7950" width="18.42578125" style="37" customWidth="1"/>
    <col min="7951" max="7951" width="14.28515625" style="37" customWidth="1"/>
    <col min="7952" max="8192" width="11.42578125" style="37"/>
    <col min="8193" max="8193" width="4.5703125" style="37" customWidth="1"/>
    <col min="8194" max="8194" width="5.42578125" style="37" customWidth="1"/>
    <col min="8195" max="8195" width="11.85546875" style="37" customWidth="1"/>
    <col min="8196" max="8196" width="14.28515625" style="37" customWidth="1"/>
    <col min="8197" max="8197" width="18.7109375" style="37" customWidth="1"/>
    <col min="8198" max="8198" width="15.28515625" style="37" customWidth="1"/>
    <col min="8199" max="8199" width="16.85546875" style="37" customWidth="1"/>
    <col min="8200" max="8200" width="18.140625" style="37" customWidth="1"/>
    <col min="8201" max="8201" width="20" style="37" customWidth="1"/>
    <col min="8202" max="8202" width="18.140625" style="37" customWidth="1"/>
    <col min="8203" max="8203" width="13.85546875" style="37" customWidth="1"/>
    <col min="8204" max="8204" width="23.7109375" style="37" customWidth="1"/>
    <col min="8205" max="8205" width="19.140625" style="37" bestFit="1" customWidth="1"/>
    <col min="8206" max="8206" width="18.42578125" style="37" customWidth="1"/>
    <col min="8207" max="8207" width="14.28515625" style="37" customWidth="1"/>
    <col min="8208" max="8448" width="11.42578125" style="37"/>
    <col min="8449" max="8449" width="4.5703125" style="37" customWidth="1"/>
    <col min="8450" max="8450" width="5.42578125" style="37" customWidth="1"/>
    <col min="8451" max="8451" width="11.85546875" style="37" customWidth="1"/>
    <col min="8452" max="8452" width="14.28515625" style="37" customWidth="1"/>
    <col min="8453" max="8453" width="18.7109375" style="37" customWidth="1"/>
    <col min="8454" max="8454" width="15.28515625" style="37" customWidth="1"/>
    <col min="8455" max="8455" width="16.85546875" style="37" customWidth="1"/>
    <col min="8456" max="8456" width="18.140625" style="37" customWidth="1"/>
    <col min="8457" max="8457" width="20" style="37" customWidth="1"/>
    <col min="8458" max="8458" width="18.140625" style="37" customWidth="1"/>
    <col min="8459" max="8459" width="13.85546875" style="37" customWidth="1"/>
    <col min="8460" max="8460" width="23.7109375" style="37" customWidth="1"/>
    <col min="8461" max="8461" width="19.140625" style="37" bestFit="1" customWidth="1"/>
    <col min="8462" max="8462" width="18.42578125" style="37" customWidth="1"/>
    <col min="8463" max="8463" width="14.28515625" style="37" customWidth="1"/>
    <col min="8464" max="8704" width="11.42578125" style="37"/>
    <col min="8705" max="8705" width="4.5703125" style="37" customWidth="1"/>
    <col min="8706" max="8706" width="5.42578125" style="37" customWidth="1"/>
    <col min="8707" max="8707" width="11.85546875" style="37" customWidth="1"/>
    <col min="8708" max="8708" width="14.28515625" style="37" customWidth="1"/>
    <col min="8709" max="8709" width="18.7109375" style="37" customWidth="1"/>
    <col min="8710" max="8710" width="15.28515625" style="37" customWidth="1"/>
    <col min="8711" max="8711" width="16.85546875" style="37" customWidth="1"/>
    <col min="8712" max="8712" width="18.140625" style="37" customWidth="1"/>
    <col min="8713" max="8713" width="20" style="37" customWidth="1"/>
    <col min="8714" max="8714" width="18.140625" style="37" customWidth="1"/>
    <col min="8715" max="8715" width="13.85546875" style="37" customWidth="1"/>
    <col min="8716" max="8716" width="23.7109375" style="37" customWidth="1"/>
    <col min="8717" max="8717" width="19.140625" style="37" bestFit="1" customWidth="1"/>
    <col min="8718" max="8718" width="18.42578125" style="37" customWidth="1"/>
    <col min="8719" max="8719" width="14.28515625" style="37" customWidth="1"/>
    <col min="8720" max="8960" width="11.42578125" style="37"/>
    <col min="8961" max="8961" width="4.5703125" style="37" customWidth="1"/>
    <col min="8962" max="8962" width="5.42578125" style="37" customWidth="1"/>
    <col min="8963" max="8963" width="11.85546875" style="37" customWidth="1"/>
    <col min="8964" max="8964" width="14.28515625" style="37" customWidth="1"/>
    <col min="8965" max="8965" width="18.7109375" style="37" customWidth="1"/>
    <col min="8966" max="8966" width="15.28515625" style="37" customWidth="1"/>
    <col min="8967" max="8967" width="16.85546875" style="37" customWidth="1"/>
    <col min="8968" max="8968" width="18.140625" style="37" customWidth="1"/>
    <col min="8969" max="8969" width="20" style="37" customWidth="1"/>
    <col min="8970" max="8970" width="18.140625" style="37" customWidth="1"/>
    <col min="8971" max="8971" width="13.85546875" style="37" customWidth="1"/>
    <col min="8972" max="8972" width="23.7109375" style="37" customWidth="1"/>
    <col min="8973" max="8973" width="19.140625" style="37" bestFit="1" customWidth="1"/>
    <col min="8974" max="8974" width="18.42578125" style="37" customWidth="1"/>
    <col min="8975" max="8975" width="14.28515625" style="37" customWidth="1"/>
    <col min="8976" max="9216" width="11.42578125" style="37"/>
    <col min="9217" max="9217" width="4.5703125" style="37" customWidth="1"/>
    <col min="9218" max="9218" width="5.42578125" style="37" customWidth="1"/>
    <col min="9219" max="9219" width="11.85546875" style="37" customWidth="1"/>
    <col min="9220" max="9220" width="14.28515625" style="37" customWidth="1"/>
    <col min="9221" max="9221" width="18.7109375" style="37" customWidth="1"/>
    <col min="9222" max="9222" width="15.28515625" style="37" customWidth="1"/>
    <col min="9223" max="9223" width="16.85546875" style="37" customWidth="1"/>
    <col min="9224" max="9224" width="18.140625" style="37" customWidth="1"/>
    <col min="9225" max="9225" width="20" style="37" customWidth="1"/>
    <col min="9226" max="9226" width="18.140625" style="37" customWidth="1"/>
    <col min="9227" max="9227" width="13.85546875" style="37" customWidth="1"/>
    <col min="9228" max="9228" width="23.7109375" style="37" customWidth="1"/>
    <col min="9229" max="9229" width="19.140625" style="37" bestFit="1" customWidth="1"/>
    <col min="9230" max="9230" width="18.42578125" style="37" customWidth="1"/>
    <col min="9231" max="9231" width="14.28515625" style="37" customWidth="1"/>
    <col min="9232" max="9472" width="11.42578125" style="37"/>
    <col min="9473" max="9473" width="4.5703125" style="37" customWidth="1"/>
    <col min="9474" max="9474" width="5.42578125" style="37" customWidth="1"/>
    <col min="9475" max="9475" width="11.85546875" style="37" customWidth="1"/>
    <col min="9476" max="9476" width="14.28515625" style="37" customWidth="1"/>
    <col min="9477" max="9477" width="18.7109375" style="37" customWidth="1"/>
    <col min="9478" max="9478" width="15.28515625" style="37" customWidth="1"/>
    <col min="9479" max="9479" width="16.85546875" style="37" customWidth="1"/>
    <col min="9480" max="9480" width="18.140625" style="37" customWidth="1"/>
    <col min="9481" max="9481" width="20" style="37" customWidth="1"/>
    <col min="9482" max="9482" width="18.140625" style="37" customWidth="1"/>
    <col min="9483" max="9483" width="13.85546875" style="37" customWidth="1"/>
    <col min="9484" max="9484" width="23.7109375" style="37" customWidth="1"/>
    <col min="9485" max="9485" width="19.140625" style="37" bestFit="1" customWidth="1"/>
    <col min="9486" max="9486" width="18.42578125" style="37" customWidth="1"/>
    <col min="9487" max="9487" width="14.28515625" style="37" customWidth="1"/>
    <col min="9488" max="9728" width="11.42578125" style="37"/>
    <col min="9729" max="9729" width="4.5703125" style="37" customWidth="1"/>
    <col min="9730" max="9730" width="5.42578125" style="37" customWidth="1"/>
    <col min="9731" max="9731" width="11.85546875" style="37" customWidth="1"/>
    <col min="9732" max="9732" width="14.28515625" style="37" customWidth="1"/>
    <col min="9733" max="9733" width="18.7109375" style="37" customWidth="1"/>
    <col min="9734" max="9734" width="15.28515625" style="37" customWidth="1"/>
    <col min="9735" max="9735" width="16.85546875" style="37" customWidth="1"/>
    <col min="9736" max="9736" width="18.140625" style="37" customWidth="1"/>
    <col min="9737" max="9737" width="20" style="37" customWidth="1"/>
    <col min="9738" max="9738" width="18.140625" style="37" customWidth="1"/>
    <col min="9739" max="9739" width="13.85546875" style="37" customWidth="1"/>
    <col min="9740" max="9740" width="23.7109375" style="37" customWidth="1"/>
    <col min="9741" max="9741" width="19.140625" style="37" bestFit="1" customWidth="1"/>
    <col min="9742" max="9742" width="18.42578125" style="37" customWidth="1"/>
    <col min="9743" max="9743" width="14.28515625" style="37" customWidth="1"/>
    <col min="9744" max="9984" width="11.42578125" style="37"/>
    <col min="9985" max="9985" width="4.5703125" style="37" customWidth="1"/>
    <col min="9986" max="9986" width="5.42578125" style="37" customWidth="1"/>
    <col min="9987" max="9987" width="11.85546875" style="37" customWidth="1"/>
    <col min="9988" max="9988" width="14.28515625" style="37" customWidth="1"/>
    <col min="9989" max="9989" width="18.7109375" style="37" customWidth="1"/>
    <col min="9990" max="9990" width="15.28515625" style="37" customWidth="1"/>
    <col min="9991" max="9991" width="16.85546875" style="37" customWidth="1"/>
    <col min="9992" max="9992" width="18.140625" style="37" customWidth="1"/>
    <col min="9993" max="9993" width="20" style="37" customWidth="1"/>
    <col min="9994" max="9994" width="18.140625" style="37" customWidth="1"/>
    <col min="9995" max="9995" width="13.85546875" style="37" customWidth="1"/>
    <col min="9996" max="9996" width="23.7109375" style="37" customWidth="1"/>
    <col min="9997" max="9997" width="19.140625" style="37" bestFit="1" customWidth="1"/>
    <col min="9998" max="9998" width="18.42578125" style="37" customWidth="1"/>
    <col min="9999" max="9999" width="14.28515625" style="37" customWidth="1"/>
    <col min="10000" max="10240" width="11.42578125" style="37"/>
    <col min="10241" max="10241" width="4.5703125" style="37" customWidth="1"/>
    <col min="10242" max="10242" width="5.42578125" style="37" customWidth="1"/>
    <col min="10243" max="10243" width="11.85546875" style="37" customWidth="1"/>
    <col min="10244" max="10244" width="14.28515625" style="37" customWidth="1"/>
    <col min="10245" max="10245" width="18.7109375" style="37" customWidth="1"/>
    <col min="10246" max="10246" width="15.28515625" style="37" customWidth="1"/>
    <col min="10247" max="10247" width="16.85546875" style="37" customWidth="1"/>
    <col min="10248" max="10248" width="18.140625" style="37" customWidth="1"/>
    <col min="10249" max="10249" width="20" style="37" customWidth="1"/>
    <col min="10250" max="10250" width="18.140625" style="37" customWidth="1"/>
    <col min="10251" max="10251" width="13.85546875" style="37" customWidth="1"/>
    <col min="10252" max="10252" width="23.7109375" style="37" customWidth="1"/>
    <col min="10253" max="10253" width="19.140625" style="37" bestFit="1" customWidth="1"/>
    <col min="10254" max="10254" width="18.42578125" style="37" customWidth="1"/>
    <col min="10255" max="10255" width="14.28515625" style="37" customWidth="1"/>
    <col min="10256" max="10496" width="11.42578125" style="37"/>
    <col min="10497" max="10497" width="4.5703125" style="37" customWidth="1"/>
    <col min="10498" max="10498" width="5.42578125" style="37" customWidth="1"/>
    <col min="10499" max="10499" width="11.85546875" style="37" customWidth="1"/>
    <col min="10500" max="10500" width="14.28515625" style="37" customWidth="1"/>
    <col min="10501" max="10501" width="18.7109375" style="37" customWidth="1"/>
    <col min="10502" max="10502" width="15.28515625" style="37" customWidth="1"/>
    <col min="10503" max="10503" width="16.85546875" style="37" customWidth="1"/>
    <col min="10504" max="10504" width="18.140625" style="37" customWidth="1"/>
    <col min="10505" max="10505" width="20" style="37" customWidth="1"/>
    <col min="10506" max="10506" width="18.140625" style="37" customWidth="1"/>
    <col min="10507" max="10507" width="13.85546875" style="37" customWidth="1"/>
    <col min="10508" max="10508" width="23.7109375" style="37" customWidth="1"/>
    <col min="10509" max="10509" width="19.140625" style="37" bestFit="1" customWidth="1"/>
    <col min="10510" max="10510" width="18.42578125" style="37" customWidth="1"/>
    <col min="10511" max="10511" width="14.28515625" style="37" customWidth="1"/>
    <col min="10512" max="10752" width="11.42578125" style="37"/>
    <col min="10753" max="10753" width="4.5703125" style="37" customWidth="1"/>
    <col min="10754" max="10754" width="5.42578125" style="37" customWidth="1"/>
    <col min="10755" max="10755" width="11.85546875" style="37" customWidth="1"/>
    <col min="10756" max="10756" width="14.28515625" style="37" customWidth="1"/>
    <col min="10757" max="10757" width="18.7109375" style="37" customWidth="1"/>
    <col min="10758" max="10758" width="15.28515625" style="37" customWidth="1"/>
    <col min="10759" max="10759" width="16.85546875" style="37" customWidth="1"/>
    <col min="10760" max="10760" width="18.140625" style="37" customWidth="1"/>
    <col min="10761" max="10761" width="20" style="37" customWidth="1"/>
    <col min="10762" max="10762" width="18.140625" style="37" customWidth="1"/>
    <col min="10763" max="10763" width="13.85546875" style="37" customWidth="1"/>
    <col min="10764" max="10764" width="23.7109375" style="37" customWidth="1"/>
    <col min="10765" max="10765" width="19.140625" style="37" bestFit="1" customWidth="1"/>
    <col min="10766" max="10766" width="18.42578125" style="37" customWidth="1"/>
    <col min="10767" max="10767" width="14.28515625" style="37" customWidth="1"/>
    <col min="10768" max="11008" width="11.42578125" style="37"/>
    <col min="11009" max="11009" width="4.5703125" style="37" customWidth="1"/>
    <col min="11010" max="11010" width="5.42578125" style="37" customWidth="1"/>
    <col min="11011" max="11011" width="11.85546875" style="37" customWidth="1"/>
    <col min="11012" max="11012" width="14.28515625" style="37" customWidth="1"/>
    <col min="11013" max="11013" width="18.7109375" style="37" customWidth="1"/>
    <col min="11014" max="11014" width="15.28515625" style="37" customWidth="1"/>
    <col min="11015" max="11015" width="16.85546875" style="37" customWidth="1"/>
    <col min="11016" max="11016" width="18.140625" style="37" customWidth="1"/>
    <col min="11017" max="11017" width="20" style="37" customWidth="1"/>
    <col min="11018" max="11018" width="18.140625" style="37" customWidth="1"/>
    <col min="11019" max="11019" width="13.85546875" style="37" customWidth="1"/>
    <col min="11020" max="11020" width="23.7109375" style="37" customWidth="1"/>
    <col min="11021" max="11021" width="19.140625" style="37" bestFit="1" customWidth="1"/>
    <col min="11022" max="11022" width="18.42578125" style="37" customWidth="1"/>
    <col min="11023" max="11023" width="14.28515625" style="37" customWidth="1"/>
    <col min="11024" max="11264" width="11.42578125" style="37"/>
    <col min="11265" max="11265" width="4.5703125" style="37" customWidth="1"/>
    <col min="11266" max="11266" width="5.42578125" style="37" customWidth="1"/>
    <col min="11267" max="11267" width="11.85546875" style="37" customWidth="1"/>
    <col min="11268" max="11268" width="14.28515625" style="37" customWidth="1"/>
    <col min="11269" max="11269" width="18.7109375" style="37" customWidth="1"/>
    <col min="11270" max="11270" width="15.28515625" style="37" customWidth="1"/>
    <col min="11271" max="11271" width="16.85546875" style="37" customWidth="1"/>
    <col min="11272" max="11272" width="18.140625" style="37" customWidth="1"/>
    <col min="11273" max="11273" width="20" style="37" customWidth="1"/>
    <col min="11274" max="11274" width="18.140625" style="37" customWidth="1"/>
    <col min="11275" max="11275" width="13.85546875" style="37" customWidth="1"/>
    <col min="11276" max="11276" width="23.7109375" style="37" customWidth="1"/>
    <col min="11277" max="11277" width="19.140625" style="37" bestFit="1" customWidth="1"/>
    <col min="11278" max="11278" width="18.42578125" style="37" customWidth="1"/>
    <col min="11279" max="11279" width="14.28515625" style="37" customWidth="1"/>
    <col min="11280" max="11520" width="11.42578125" style="37"/>
    <col min="11521" max="11521" width="4.5703125" style="37" customWidth="1"/>
    <col min="11522" max="11522" width="5.42578125" style="37" customWidth="1"/>
    <col min="11523" max="11523" width="11.85546875" style="37" customWidth="1"/>
    <col min="11524" max="11524" width="14.28515625" style="37" customWidth="1"/>
    <col min="11525" max="11525" width="18.7109375" style="37" customWidth="1"/>
    <col min="11526" max="11526" width="15.28515625" style="37" customWidth="1"/>
    <col min="11527" max="11527" width="16.85546875" style="37" customWidth="1"/>
    <col min="11528" max="11528" width="18.140625" style="37" customWidth="1"/>
    <col min="11529" max="11529" width="20" style="37" customWidth="1"/>
    <col min="11530" max="11530" width="18.140625" style="37" customWidth="1"/>
    <col min="11531" max="11531" width="13.85546875" style="37" customWidth="1"/>
    <col min="11532" max="11532" width="23.7109375" style="37" customWidth="1"/>
    <col min="11533" max="11533" width="19.140625" style="37" bestFit="1" customWidth="1"/>
    <col min="11534" max="11534" width="18.42578125" style="37" customWidth="1"/>
    <col min="11535" max="11535" width="14.28515625" style="37" customWidth="1"/>
    <col min="11536" max="11776" width="11.42578125" style="37"/>
    <col min="11777" max="11777" width="4.5703125" style="37" customWidth="1"/>
    <col min="11778" max="11778" width="5.42578125" style="37" customWidth="1"/>
    <col min="11779" max="11779" width="11.85546875" style="37" customWidth="1"/>
    <col min="11780" max="11780" width="14.28515625" style="37" customWidth="1"/>
    <col min="11781" max="11781" width="18.7109375" style="37" customWidth="1"/>
    <col min="11782" max="11782" width="15.28515625" style="37" customWidth="1"/>
    <col min="11783" max="11783" width="16.85546875" style="37" customWidth="1"/>
    <col min="11784" max="11784" width="18.140625" style="37" customWidth="1"/>
    <col min="11785" max="11785" width="20" style="37" customWidth="1"/>
    <col min="11786" max="11786" width="18.140625" style="37" customWidth="1"/>
    <col min="11787" max="11787" width="13.85546875" style="37" customWidth="1"/>
    <col min="11788" max="11788" width="23.7109375" style="37" customWidth="1"/>
    <col min="11789" max="11789" width="19.140625" style="37" bestFit="1" customWidth="1"/>
    <col min="11790" max="11790" width="18.42578125" style="37" customWidth="1"/>
    <col min="11791" max="11791" width="14.28515625" style="37" customWidth="1"/>
    <col min="11792" max="12032" width="11.42578125" style="37"/>
    <col min="12033" max="12033" width="4.5703125" style="37" customWidth="1"/>
    <col min="12034" max="12034" width="5.42578125" style="37" customWidth="1"/>
    <col min="12035" max="12035" width="11.85546875" style="37" customWidth="1"/>
    <col min="12036" max="12036" width="14.28515625" style="37" customWidth="1"/>
    <col min="12037" max="12037" width="18.7109375" style="37" customWidth="1"/>
    <col min="12038" max="12038" width="15.28515625" style="37" customWidth="1"/>
    <col min="12039" max="12039" width="16.85546875" style="37" customWidth="1"/>
    <col min="12040" max="12040" width="18.140625" style="37" customWidth="1"/>
    <col min="12041" max="12041" width="20" style="37" customWidth="1"/>
    <col min="12042" max="12042" width="18.140625" style="37" customWidth="1"/>
    <col min="12043" max="12043" width="13.85546875" style="37" customWidth="1"/>
    <col min="12044" max="12044" width="23.7109375" style="37" customWidth="1"/>
    <col min="12045" max="12045" width="19.140625" style="37" bestFit="1" customWidth="1"/>
    <col min="12046" max="12046" width="18.42578125" style="37" customWidth="1"/>
    <col min="12047" max="12047" width="14.28515625" style="37" customWidth="1"/>
    <col min="12048" max="12288" width="11.42578125" style="37"/>
    <col min="12289" max="12289" width="4.5703125" style="37" customWidth="1"/>
    <col min="12290" max="12290" width="5.42578125" style="37" customWidth="1"/>
    <col min="12291" max="12291" width="11.85546875" style="37" customWidth="1"/>
    <col min="12292" max="12292" width="14.28515625" style="37" customWidth="1"/>
    <col min="12293" max="12293" width="18.7109375" style="37" customWidth="1"/>
    <col min="12294" max="12294" width="15.28515625" style="37" customWidth="1"/>
    <col min="12295" max="12295" width="16.85546875" style="37" customWidth="1"/>
    <col min="12296" max="12296" width="18.140625" style="37" customWidth="1"/>
    <col min="12297" max="12297" width="20" style="37" customWidth="1"/>
    <col min="12298" max="12298" width="18.140625" style="37" customWidth="1"/>
    <col min="12299" max="12299" width="13.85546875" style="37" customWidth="1"/>
    <col min="12300" max="12300" width="23.7109375" style="37" customWidth="1"/>
    <col min="12301" max="12301" width="19.140625" style="37" bestFit="1" customWidth="1"/>
    <col min="12302" max="12302" width="18.42578125" style="37" customWidth="1"/>
    <col min="12303" max="12303" width="14.28515625" style="37" customWidth="1"/>
    <col min="12304" max="12544" width="11.42578125" style="37"/>
    <col min="12545" max="12545" width="4.5703125" style="37" customWidth="1"/>
    <col min="12546" max="12546" width="5.42578125" style="37" customWidth="1"/>
    <col min="12547" max="12547" width="11.85546875" style="37" customWidth="1"/>
    <col min="12548" max="12548" width="14.28515625" style="37" customWidth="1"/>
    <col min="12549" max="12549" width="18.7109375" style="37" customWidth="1"/>
    <col min="12550" max="12550" width="15.28515625" style="37" customWidth="1"/>
    <col min="12551" max="12551" width="16.85546875" style="37" customWidth="1"/>
    <col min="12552" max="12552" width="18.140625" style="37" customWidth="1"/>
    <col min="12553" max="12553" width="20" style="37" customWidth="1"/>
    <col min="12554" max="12554" width="18.140625" style="37" customWidth="1"/>
    <col min="12555" max="12555" width="13.85546875" style="37" customWidth="1"/>
    <col min="12556" max="12556" width="23.7109375" style="37" customWidth="1"/>
    <col min="12557" max="12557" width="19.140625" style="37" bestFit="1" customWidth="1"/>
    <col min="12558" max="12558" width="18.42578125" style="37" customWidth="1"/>
    <col min="12559" max="12559" width="14.28515625" style="37" customWidth="1"/>
    <col min="12560" max="12800" width="11.42578125" style="37"/>
    <col min="12801" max="12801" width="4.5703125" style="37" customWidth="1"/>
    <col min="12802" max="12802" width="5.42578125" style="37" customWidth="1"/>
    <col min="12803" max="12803" width="11.85546875" style="37" customWidth="1"/>
    <col min="12804" max="12804" width="14.28515625" style="37" customWidth="1"/>
    <col min="12805" max="12805" width="18.7109375" style="37" customWidth="1"/>
    <col min="12806" max="12806" width="15.28515625" style="37" customWidth="1"/>
    <col min="12807" max="12807" width="16.85546875" style="37" customWidth="1"/>
    <col min="12808" max="12808" width="18.140625" style="37" customWidth="1"/>
    <col min="12809" max="12809" width="20" style="37" customWidth="1"/>
    <col min="12810" max="12810" width="18.140625" style="37" customWidth="1"/>
    <col min="12811" max="12811" width="13.85546875" style="37" customWidth="1"/>
    <col min="12812" max="12812" width="23.7109375" style="37" customWidth="1"/>
    <col min="12813" max="12813" width="19.140625" style="37" bestFit="1" customWidth="1"/>
    <col min="12814" max="12814" width="18.42578125" style="37" customWidth="1"/>
    <col min="12815" max="12815" width="14.28515625" style="37" customWidth="1"/>
    <col min="12816" max="13056" width="11.42578125" style="37"/>
    <col min="13057" max="13057" width="4.5703125" style="37" customWidth="1"/>
    <col min="13058" max="13058" width="5.42578125" style="37" customWidth="1"/>
    <col min="13059" max="13059" width="11.85546875" style="37" customWidth="1"/>
    <col min="13060" max="13060" width="14.28515625" style="37" customWidth="1"/>
    <col min="13061" max="13061" width="18.7109375" style="37" customWidth="1"/>
    <col min="13062" max="13062" width="15.28515625" style="37" customWidth="1"/>
    <col min="13063" max="13063" width="16.85546875" style="37" customWidth="1"/>
    <col min="13064" max="13064" width="18.140625" style="37" customWidth="1"/>
    <col min="13065" max="13065" width="20" style="37" customWidth="1"/>
    <col min="13066" max="13066" width="18.140625" style="37" customWidth="1"/>
    <col min="13067" max="13067" width="13.85546875" style="37" customWidth="1"/>
    <col min="13068" max="13068" width="23.7109375" style="37" customWidth="1"/>
    <col min="13069" max="13069" width="19.140625" style="37" bestFit="1" customWidth="1"/>
    <col min="13070" max="13070" width="18.42578125" style="37" customWidth="1"/>
    <col min="13071" max="13071" width="14.28515625" style="37" customWidth="1"/>
    <col min="13072" max="13312" width="11.42578125" style="37"/>
    <col min="13313" max="13313" width="4.5703125" style="37" customWidth="1"/>
    <col min="13314" max="13314" width="5.42578125" style="37" customWidth="1"/>
    <col min="13315" max="13315" width="11.85546875" style="37" customWidth="1"/>
    <col min="13316" max="13316" width="14.28515625" style="37" customWidth="1"/>
    <col min="13317" max="13317" width="18.7109375" style="37" customWidth="1"/>
    <col min="13318" max="13318" width="15.28515625" style="37" customWidth="1"/>
    <col min="13319" max="13319" width="16.85546875" style="37" customWidth="1"/>
    <col min="13320" max="13320" width="18.140625" style="37" customWidth="1"/>
    <col min="13321" max="13321" width="20" style="37" customWidth="1"/>
    <col min="13322" max="13322" width="18.140625" style="37" customWidth="1"/>
    <col min="13323" max="13323" width="13.85546875" style="37" customWidth="1"/>
    <col min="13324" max="13324" width="23.7109375" style="37" customWidth="1"/>
    <col min="13325" max="13325" width="19.140625" style="37" bestFit="1" customWidth="1"/>
    <col min="13326" max="13326" width="18.42578125" style="37" customWidth="1"/>
    <col min="13327" max="13327" width="14.28515625" style="37" customWidth="1"/>
    <col min="13328" max="13568" width="11.42578125" style="37"/>
    <col min="13569" max="13569" width="4.5703125" style="37" customWidth="1"/>
    <col min="13570" max="13570" width="5.42578125" style="37" customWidth="1"/>
    <col min="13571" max="13571" width="11.85546875" style="37" customWidth="1"/>
    <col min="13572" max="13572" width="14.28515625" style="37" customWidth="1"/>
    <col min="13573" max="13573" width="18.7109375" style="37" customWidth="1"/>
    <col min="13574" max="13574" width="15.28515625" style="37" customWidth="1"/>
    <col min="13575" max="13575" width="16.85546875" style="37" customWidth="1"/>
    <col min="13576" max="13576" width="18.140625" style="37" customWidth="1"/>
    <col min="13577" max="13577" width="20" style="37" customWidth="1"/>
    <col min="13578" max="13578" width="18.140625" style="37" customWidth="1"/>
    <col min="13579" max="13579" width="13.85546875" style="37" customWidth="1"/>
    <col min="13580" max="13580" width="23.7109375" style="37" customWidth="1"/>
    <col min="13581" max="13581" width="19.140625" style="37" bestFit="1" customWidth="1"/>
    <col min="13582" max="13582" width="18.42578125" style="37" customWidth="1"/>
    <col min="13583" max="13583" width="14.28515625" style="37" customWidth="1"/>
    <col min="13584" max="13824" width="11.42578125" style="37"/>
    <col min="13825" max="13825" width="4.5703125" style="37" customWidth="1"/>
    <col min="13826" max="13826" width="5.42578125" style="37" customWidth="1"/>
    <col min="13827" max="13827" width="11.85546875" style="37" customWidth="1"/>
    <col min="13828" max="13828" width="14.28515625" style="37" customWidth="1"/>
    <col min="13829" max="13829" width="18.7109375" style="37" customWidth="1"/>
    <col min="13830" max="13830" width="15.28515625" style="37" customWidth="1"/>
    <col min="13831" max="13831" width="16.85546875" style="37" customWidth="1"/>
    <col min="13832" max="13832" width="18.140625" style="37" customWidth="1"/>
    <col min="13833" max="13833" width="20" style="37" customWidth="1"/>
    <col min="13834" max="13834" width="18.140625" style="37" customWidth="1"/>
    <col min="13835" max="13835" width="13.85546875" style="37" customWidth="1"/>
    <col min="13836" max="13836" width="23.7109375" style="37" customWidth="1"/>
    <col min="13837" max="13837" width="19.140625" style="37" bestFit="1" customWidth="1"/>
    <col min="13838" max="13838" width="18.42578125" style="37" customWidth="1"/>
    <col min="13839" max="13839" width="14.28515625" style="37" customWidth="1"/>
    <col min="13840" max="14080" width="11.42578125" style="37"/>
    <col min="14081" max="14081" width="4.5703125" style="37" customWidth="1"/>
    <col min="14082" max="14082" width="5.42578125" style="37" customWidth="1"/>
    <col min="14083" max="14083" width="11.85546875" style="37" customWidth="1"/>
    <col min="14084" max="14084" width="14.28515625" style="37" customWidth="1"/>
    <col min="14085" max="14085" width="18.7109375" style="37" customWidth="1"/>
    <col min="14086" max="14086" width="15.28515625" style="37" customWidth="1"/>
    <col min="14087" max="14087" width="16.85546875" style="37" customWidth="1"/>
    <col min="14088" max="14088" width="18.140625" style="37" customWidth="1"/>
    <col min="14089" max="14089" width="20" style="37" customWidth="1"/>
    <col min="14090" max="14090" width="18.140625" style="37" customWidth="1"/>
    <col min="14091" max="14091" width="13.85546875" style="37" customWidth="1"/>
    <col min="14092" max="14092" width="23.7109375" style="37" customWidth="1"/>
    <col min="14093" max="14093" width="19.140625" style="37" bestFit="1" customWidth="1"/>
    <col min="14094" max="14094" width="18.42578125" style="37" customWidth="1"/>
    <col min="14095" max="14095" width="14.28515625" style="37" customWidth="1"/>
    <col min="14096" max="14336" width="11.42578125" style="37"/>
    <col min="14337" max="14337" width="4.5703125" style="37" customWidth="1"/>
    <col min="14338" max="14338" width="5.42578125" style="37" customWidth="1"/>
    <col min="14339" max="14339" width="11.85546875" style="37" customWidth="1"/>
    <col min="14340" max="14340" width="14.28515625" style="37" customWidth="1"/>
    <col min="14341" max="14341" width="18.7109375" style="37" customWidth="1"/>
    <col min="14342" max="14342" width="15.28515625" style="37" customWidth="1"/>
    <col min="14343" max="14343" width="16.85546875" style="37" customWidth="1"/>
    <col min="14344" max="14344" width="18.140625" style="37" customWidth="1"/>
    <col min="14345" max="14345" width="20" style="37" customWidth="1"/>
    <col min="14346" max="14346" width="18.140625" style="37" customWidth="1"/>
    <col min="14347" max="14347" width="13.85546875" style="37" customWidth="1"/>
    <col min="14348" max="14348" width="23.7109375" style="37" customWidth="1"/>
    <col min="14349" max="14349" width="19.140625" style="37" bestFit="1" customWidth="1"/>
    <col min="14350" max="14350" width="18.42578125" style="37" customWidth="1"/>
    <col min="14351" max="14351" width="14.28515625" style="37" customWidth="1"/>
    <col min="14352" max="14592" width="11.42578125" style="37"/>
    <col min="14593" max="14593" width="4.5703125" style="37" customWidth="1"/>
    <col min="14594" max="14594" width="5.42578125" style="37" customWidth="1"/>
    <col min="14595" max="14595" width="11.85546875" style="37" customWidth="1"/>
    <col min="14596" max="14596" width="14.28515625" style="37" customWidth="1"/>
    <col min="14597" max="14597" width="18.7109375" style="37" customWidth="1"/>
    <col min="14598" max="14598" width="15.28515625" style="37" customWidth="1"/>
    <col min="14599" max="14599" width="16.85546875" style="37" customWidth="1"/>
    <col min="14600" max="14600" width="18.140625" style="37" customWidth="1"/>
    <col min="14601" max="14601" width="20" style="37" customWidth="1"/>
    <col min="14602" max="14602" width="18.140625" style="37" customWidth="1"/>
    <col min="14603" max="14603" width="13.85546875" style="37" customWidth="1"/>
    <col min="14604" max="14604" width="23.7109375" style="37" customWidth="1"/>
    <col min="14605" max="14605" width="19.140625" style="37" bestFit="1" customWidth="1"/>
    <col min="14606" max="14606" width="18.42578125" style="37" customWidth="1"/>
    <col min="14607" max="14607" width="14.28515625" style="37" customWidth="1"/>
    <col min="14608" max="14848" width="11.42578125" style="37"/>
    <col min="14849" max="14849" width="4.5703125" style="37" customWidth="1"/>
    <col min="14850" max="14850" width="5.42578125" style="37" customWidth="1"/>
    <col min="14851" max="14851" width="11.85546875" style="37" customWidth="1"/>
    <col min="14852" max="14852" width="14.28515625" style="37" customWidth="1"/>
    <col min="14853" max="14853" width="18.7109375" style="37" customWidth="1"/>
    <col min="14854" max="14854" width="15.28515625" style="37" customWidth="1"/>
    <col min="14855" max="14855" width="16.85546875" style="37" customWidth="1"/>
    <col min="14856" max="14856" width="18.140625" style="37" customWidth="1"/>
    <col min="14857" max="14857" width="20" style="37" customWidth="1"/>
    <col min="14858" max="14858" width="18.140625" style="37" customWidth="1"/>
    <col min="14859" max="14859" width="13.85546875" style="37" customWidth="1"/>
    <col min="14860" max="14860" width="23.7109375" style="37" customWidth="1"/>
    <col min="14861" max="14861" width="19.140625" style="37" bestFit="1" customWidth="1"/>
    <col min="14862" max="14862" width="18.42578125" style="37" customWidth="1"/>
    <col min="14863" max="14863" width="14.28515625" style="37" customWidth="1"/>
    <col min="14864" max="15104" width="11.42578125" style="37"/>
    <col min="15105" max="15105" width="4.5703125" style="37" customWidth="1"/>
    <col min="15106" max="15106" width="5.42578125" style="37" customWidth="1"/>
    <col min="15107" max="15107" width="11.85546875" style="37" customWidth="1"/>
    <col min="15108" max="15108" width="14.28515625" style="37" customWidth="1"/>
    <col min="15109" max="15109" width="18.7109375" style="37" customWidth="1"/>
    <col min="15110" max="15110" width="15.28515625" style="37" customWidth="1"/>
    <col min="15111" max="15111" width="16.85546875" style="37" customWidth="1"/>
    <col min="15112" max="15112" width="18.140625" style="37" customWidth="1"/>
    <col min="15113" max="15113" width="20" style="37" customWidth="1"/>
    <col min="15114" max="15114" width="18.140625" style="37" customWidth="1"/>
    <col min="15115" max="15115" width="13.85546875" style="37" customWidth="1"/>
    <col min="15116" max="15116" width="23.7109375" style="37" customWidth="1"/>
    <col min="15117" max="15117" width="19.140625" style="37" bestFit="1" customWidth="1"/>
    <col min="15118" max="15118" width="18.42578125" style="37" customWidth="1"/>
    <col min="15119" max="15119" width="14.28515625" style="37" customWidth="1"/>
    <col min="15120" max="15360" width="11.42578125" style="37"/>
    <col min="15361" max="15361" width="4.5703125" style="37" customWidth="1"/>
    <col min="15362" max="15362" width="5.42578125" style="37" customWidth="1"/>
    <col min="15363" max="15363" width="11.85546875" style="37" customWidth="1"/>
    <col min="15364" max="15364" width="14.28515625" style="37" customWidth="1"/>
    <col min="15365" max="15365" width="18.7109375" style="37" customWidth="1"/>
    <col min="15366" max="15366" width="15.28515625" style="37" customWidth="1"/>
    <col min="15367" max="15367" width="16.85546875" style="37" customWidth="1"/>
    <col min="15368" max="15368" width="18.140625" style="37" customWidth="1"/>
    <col min="15369" max="15369" width="20" style="37" customWidth="1"/>
    <col min="15370" max="15370" width="18.140625" style="37" customWidth="1"/>
    <col min="15371" max="15371" width="13.85546875" style="37" customWidth="1"/>
    <col min="15372" max="15372" width="23.7109375" style="37" customWidth="1"/>
    <col min="15373" max="15373" width="19.140625" style="37" bestFit="1" customWidth="1"/>
    <col min="15374" max="15374" width="18.42578125" style="37" customWidth="1"/>
    <col min="15375" max="15375" width="14.28515625" style="37" customWidth="1"/>
    <col min="15376" max="15616" width="11.42578125" style="37"/>
    <col min="15617" max="15617" width="4.5703125" style="37" customWidth="1"/>
    <col min="15618" max="15618" width="5.42578125" style="37" customWidth="1"/>
    <col min="15619" max="15619" width="11.85546875" style="37" customWidth="1"/>
    <col min="15620" max="15620" width="14.28515625" style="37" customWidth="1"/>
    <col min="15621" max="15621" width="18.7109375" style="37" customWidth="1"/>
    <col min="15622" max="15622" width="15.28515625" style="37" customWidth="1"/>
    <col min="15623" max="15623" width="16.85546875" style="37" customWidth="1"/>
    <col min="15624" max="15624" width="18.140625" style="37" customWidth="1"/>
    <col min="15625" max="15625" width="20" style="37" customWidth="1"/>
    <col min="15626" max="15626" width="18.140625" style="37" customWidth="1"/>
    <col min="15627" max="15627" width="13.85546875" style="37" customWidth="1"/>
    <col min="15628" max="15628" width="23.7109375" style="37" customWidth="1"/>
    <col min="15629" max="15629" width="19.140625" style="37" bestFit="1" customWidth="1"/>
    <col min="15630" max="15630" width="18.42578125" style="37" customWidth="1"/>
    <col min="15631" max="15631" width="14.28515625" style="37" customWidth="1"/>
    <col min="15632" max="15872" width="11.42578125" style="37"/>
    <col min="15873" max="15873" width="4.5703125" style="37" customWidth="1"/>
    <col min="15874" max="15874" width="5.42578125" style="37" customWidth="1"/>
    <col min="15875" max="15875" width="11.85546875" style="37" customWidth="1"/>
    <col min="15876" max="15876" width="14.28515625" style="37" customWidth="1"/>
    <col min="15877" max="15877" width="18.7109375" style="37" customWidth="1"/>
    <col min="15878" max="15878" width="15.28515625" style="37" customWidth="1"/>
    <col min="15879" max="15879" width="16.85546875" style="37" customWidth="1"/>
    <col min="15880" max="15880" width="18.140625" style="37" customWidth="1"/>
    <col min="15881" max="15881" width="20" style="37" customWidth="1"/>
    <col min="15882" max="15882" width="18.140625" style="37" customWidth="1"/>
    <col min="15883" max="15883" width="13.85546875" style="37" customWidth="1"/>
    <col min="15884" max="15884" width="23.7109375" style="37" customWidth="1"/>
    <col min="15885" max="15885" width="19.140625" style="37" bestFit="1" customWidth="1"/>
    <col min="15886" max="15886" width="18.42578125" style="37" customWidth="1"/>
    <col min="15887" max="15887" width="14.28515625" style="37" customWidth="1"/>
    <col min="15888" max="16128" width="11.42578125" style="37"/>
    <col min="16129" max="16129" width="4.5703125" style="37" customWidth="1"/>
    <col min="16130" max="16130" width="5.42578125" style="37" customWidth="1"/>
    <col min="16131" max="16131" width="11.85546875" style="37" customWidth="1"/>
    <col min="16132" max="16132" width="14.28515625" style="37" customWidth="1"/>
    <col min="16133" max="16133" width="18.7109375" style="37" customWidth="1"/>
    <col min="16134" max="16134" width="15.28515625" style="37" customWidth="1"/>
    <col min="16135" max="16135" width="16.85546875" style="37" customWidth="1"/>
    <col min="16136" max="16136" width="18.140625" style="37" customWidth="1"/>
    <col min="16137" max="16137" width="20" style="37" customWidth="1"/>
    <col min="16138" max="16138" width="18.140625" style="37" customWidth="1"/>
    <col min="16139" max="16139" width="13.85546875" style="37" customWidth="1"/>
    <col min="16140" max="16140" width="23.7109375" style="37" customWidth="1"/>
    <col min="16141" max="16141" width="19.140625" style="37" bestFit="1" customWidth="1"/>
    <col min="16142" max="16142" width="18.42578125" style="37" customWidth="1"/>
    <col min="16143" max="16143" width="14.28515625" style="37" customWidth="1"/>
    <col min="16144" max="16384" width="11.42578125" style="37"/>
  </cols>
  <sheetData>
    <row r="1" spans="1:15" ht="18.75" thickBot="1" x14ac:dyDescent="0.3"/>
    <row r="2" spans="1:15" ht="15" customHeight="1" thickBot="1" x14ac:dyDescent="0.3">
      <c r="B2" s="526" t="s">
        <v>112</v>
      </c>
      <c r="C2" s="527"/>
      <c r="D2" s="527"/>
      <c r="E2" s="527"/>
      <c r="F2" s="527"/>
      <c r="G2" s="527"/>
      <c r="H2" s="527"/>
      <c r="I2" s="528" t="s">
        <v>10</v>
      </c>
      <c r="J2" s="528"/>
      <c r="K2" s="528"/>
      <c r="L2" s="528"/>
      <c r="M2" s="528"/>
      <c r="N2" s="528"/>
      <c r="O2" s="528"/>
    </row>
    <row r="3" spans="1:15" ht="12.75" customHeight="1" thickBot="1" x14ac:dyDescent="0.3">
      <c r="B3" s="527"/>
      <c r="C3" s="527"/>
      <c r="D3" s="527"/>
      <c r="E3" s="527"/>
      <c r="F3" s="527"/>
      <c r="G3" s="527"/>
      <c r="H3" s="527"/>
      <c r="I3" s="528"/>
      <c r="J3" s="528"/>
      <c r="K3" s="528"/>
      <c r="L3" s="528"/>
      <c r="M3" s="528"/>
      <c r="N3" s="528"/>
      <c r="O3" s="528"/>
    </row>
    <row r="4" spans="1:15" ht="12.75" customHeight="1" thickBot="1" x14ac:dyDescent="0.3">
      <c r="B4" s="527"/>
      <c r="C4" s="527"/>
      <c r="D4" s="527"/>
      <c r="E4" s="527"/>
      <c r="F4" s="527"/>
      <c r="G4" s="527"/>
      <c r="H4" s="527"/>
      <c r="I4" s="528"/>
      <c r="J4" s="528"/>
      <c r="K4" s="528"/>
      <c r="L4" s="528"/>
      <c r="M4" s="528"/>
      <c r="N4" s="528"/>
      <c r="O4" s="528"/>
    </row>
    <row r="5" spans="1:15" ht="12.75" customHeight="1" thickBot="1" x14ac:dyDescent="0.3">
      <c r="B5" s="527"/>
      <c r="C5" s="527"/>
      <c r="D5" s="527"/>
      <c r="E5" s="527"/>
      <c r="F5" s="527"/>
      <c r="G5" s="527"/>
      <c r="H5" s="527"/>
      <c r="I5" s="528"/>
      <c r="J5" s="528"/>
      <c r="K5" s="528"/>
      <c r="L5" s="528"/>
      <c r="M5" s="528"/>
      <c r="N5" s="528"/>
      <c r="O5" s="528"/>
    </row>
    <row r="6" spans="1:15" ht="12.75" customHeight="1" thickBot="1" x14ac:dyDescent="0.3">
      <c r="B6" s="527"/>
      <c r="C6" s="527"/>
      <c r="D6" s="527"/>
      <c r="E6" s="527"/>
      <c r="F6" s="527"/>
      <c r="G6" s="527"/>
      <c r="H6" s="527"/>
      <c r="I6" s="528"/>
      <c r="J6" s="528"/>
      <c r="K6" s="528"/>
      <c r="L6" s="528"/>
      <c r="M6" s="528"/>
      <c r="N6" s="528"/>
      <c r="O6" s="528"/>
    </row>
    <row r="7" spans="1:15" ht="12.75" customHeight="1" thickBot="1" x14ac:dyDescent="0.3">
      <c r="B7" s="527"/>
      <c r="C7" s="527"/>
      <c r="D7" s="527"/>
      <c r="E7" s="527"/>
      <c r="F7" s="527"/>
      <c r="G7" s="527"/>
      <c r="H7" s="527"/>
      <c r="I7" s="528"/>
      <c r="J7" s="528"/>
      <c r="K7" s="528"/>
      <c r="L7" s="528"/>
      <c r="M7" s="528"/>
      <c r="N7" s="528"/>
      <c r="O7" s="528"/>
    </row>
    <row r="8" spans="1:15" ht="12.75" customHeight="1" thickBot="1" x14ac:dyDescent="0.3">
      <c r="B8" s="527"/>
      <c r="C8" s="527"/>
      <c r="D8" s="527"/>
      <c r="E8" s="527"/>
      <c r="F8" s="527"/>
      <c r="G8" s="527"/>
      <c r="H8" s="527"/>
      <c r="I8" s="528"/>
      <c r="J8" s="528"/>
      <c r="K8" s="528"/>
      <c r="L8" s="528"/>
      <c r="M8" s="528"/>
      <c r="N8" s="528"/>
      <c r="O8" s="528"/>
    </row>
    <row r="9" spans="1:15" ht="13.5" customHeight="1" thickBot="1" x14ac:dyDescent="0.3">
      <c r="B9" s="527"/>
      <c r="C9" s="527"/>
      <c r="D9" s="527"/>
      <c r="E9" s="527"/>
      <c r="F9" s="527"/>
      <c r="G9" s="527"/>
      <c r="H9" s="527"/>
      <c r="I9" s="528"/>
      <c r="J9" s="528"/>
      <c r="K9" s="528"/>
      <c r="L9" s="528"/>
      <c r="M9" s="528"/>
      <c r="N9" s="528"/>
      <c r="O9" s="528"/>
    </row>
    <row r="10" spans="1:15" s="7" customFormat="1" ht="19.5" customHeight="1" thickBot="1" x14ac:dyDescent="0.3">
      <c r="B10" s="529" t="s">
        <v>113</v>
      </c>
      <c r="C10" s="521"/>
      <c r="D10" s="521"/>
      <c r="E10" s="521"/>
      <c r="F10" s="521"/>
      <c r="G10" s="521"/>
      <c r="H10" s="521"/>
      <c r="I10" s="38" t="s">
        <v>95</v>
      </c>
      <c r="J10" s="530" t="s">
        <v>114</v>
      </c>
      <c r="K10" s="530"/>
      <c r="L10" s="530"/>
      <c r="M10" s="530"/>
      <c r="N10" s="531" t="s">
        <v>90</v>
      </c>
      <c r="O10" s="531"/>
    </row>
    <row r="11" spans="1:15" s="7" customFormat="1" ht="27" customHeight="1" thickBot="1" x14ac:dyDescent="0.25">
      <c r="B11" s="525" t="s">
        <v>127</v>
      </c>
      <c r="C11" s="521"/>
      <c r="D11" s="521"/>
      <c r="E11" s="521"/>
      <c r="F11" s="521"/>
      <c r="G11" s="521"/>
      <c r="H11" s="521"/>
      <c r="I11" s="525" t="s">
        <v>128</v>
      </c>
      <c r="J11" s="525"/>
      <c r="K11" s="525"/>
      <c r="L11" s="525"/>
      <c r="M11" s="525"/>
      <c r="N11" s="525"/>
      <c r="O11" s="525"/>
    </row>
    <row r="12" spans="1:15" s="7" customFormat="1" ht="24.75" customHeight="1" thickBot="1" x14ac:dyDescent="0.25">
      <c r="B12" s="520" t="s">
        <v>124</v>
      </c>
      <c r="C12" s="521"/>
      <c r="D12" s="521"/>
      <c r="E12" s="521"/>
      <c r="F12" s="521"/>
      <c r="G12" s="521"/>
      <c r="H12" s="521"/>
      <c r="I12" s="521"/>
      <c r="J12" s="521"/>
      <c r="K12" s="521"/>
      <c r="L12" s="521"/>
      <c r="M12" s="521"/>
      <c r="N12" s="521"/>
      <c r="O12" s="521"/>
    </row>
    <row r="13" spans="1:15" s="7" customFormat="1" ht="45.75" customHeight="1" thickBot="1" x14ac:dyDescent="0.25">
      <c r="B13" s="520" t="s">
        <v>129</v>
      </c>
      <c r="C13" s="521"/>
      <c r="D13" s="521"/>
      <c r="E13" s="521"/>
      <c r="F13" s="521"/>
      <c r="G13" s="521"/>
      <c r="H13" s="521"/>
      <c r="I13" s="521"/>
      <c r="J13" s="521"/>
      <c r="K13" s="521"/>
      <c r="L13" s="521"/>
      <c r="M13" s="521"/>
      <c r="N13" s="521"/>
      <c r="O13" s="521"/>
    </row>
    <row r="14" spans="1:15" s="7" customFormat="1" ht="29.25" customHeight="1" thickBot="1" x14ac:dyDescent="0.25">
      <c r="B14" s="518" t="s">
        <v>93</v>
      </c>
      <c r="C14" s="518" t="s">
        <v>14</v>
      </c>
      <c r="D14" s="518" t="s">
        <v>33</v>
      </c>
      <c r="E14" s="518" t="s">
        <v>34</v>
      </c>
      <c r="F14" s="518" t="s">
        <v>62</v>
      </c>
      <c r="G14" s="518" t="s">
        <v>21</v>
      </c>
      <c r="H14" s="522" t="s">
        <v>63</v>
      </c>
      <c r="I14" s="523"/>
      <c r="J14" s="524"/>
      <c r="K14" s="518" t="s">
        <v>64</v>
      </c>
      <c r="L14" s="518" t="s">
        <v>115</v>
      </c>
      <c r="M14" s="518" t="s">
        <v>35</v>
      </c>
      <c r="N14" s="518" t="s">
        <v>36</v>
      </c>
      <c r="O14" s="518" t="s">
        <v>37</v>
      </c>
    </row>
    <row r="15" spans="1:15" s="7" customFormat="1" ht="38.25" customHeight="1" x14ac:dyDescent="0.2">
      <c r="B15" s="519"/>
      <c r="C15" s="519"/>
      <c r="D15" s="519"/>
      <c r="E15" s="519"/>
      <c r="F15" s="519"/>
      <c r="G15" s="519"/>
      <c r="H15" s="113" t="s">
        <v>33</v>
      </c>
      <c r="I15" s="113" t="s">
        <v>34</v>
      </c>
      <c r="J15" s="113" t="s">
        <v>116</v>
      </c>
      <c r="K15" s="519"/>
      <c r="L15" s="519"/>
      <c r="M15" s="519"/>
      <c r="N15" s="519"/>
      <c r="O15" s="519"/>
    </row>
    <row r="16" spans="1:15" s="17" customFormat="1" ht="186.75" customHeight="1" x14ac:dyDescent="0.2">
      <c r="A16" s="510" t="s">
        <v>198</v>
      </c>
      <c r="B16" s="506">
        <v>1</v>
      </c>
      <c r="C16" s="513" t="s">
        <v>156</v>
      </c>
      <c r="D16" s="506" t="s">
        <v>163</v>
      </c>
      <c r="E16" s="506" t="s">
        <v>165</v>
      </c>
      <c r="F16" s="506" t="s">
        <v>166</v>
      </c>
      <c r="G16" s="506" t="s">
        <v>168</v>
      </c>
      <c r="H16" s="506" t="s">
        <v>163</v>
      </c>
      <c r="I16" s="506" t="s">
        <v>180</v>
      </c>
      <c r="J16" s="506" t="s">
        <v>181</v>
      </c>
      <c r="K16" s="506" t="s">
        <v>182</v>
      </c>
      <c r="L16" s="133" t="s">
        <v>183</v>
      </c>
      <c r="M16" s="506" t="s">
        <v>188</v>
      </c>
      <c r="N16" s="136" t="s">
        <v>189</v>
      </c>
      <c r="O16" s="134" t="s">
        <v>194</v>
      </c>
    </row>
    <row r="17" spans="1:19" s="17" customFormat="1" ht="105" x14ac:dyDescent="0.2">
      <c r="A17" s="510"/>
      <c r="B17" s="506"/>
      <c r="C17" s="516"/>
      <c r="D17" s="506"/>
      <c r="E17" s="506"/>
      <c r="F17" s="506"/>
      <c r="G17" s="506"/>
      <c r="H17" s="506"/>
      <c r="I17" s="506"/>
      <c r="J17" s="506"/>
      <c r="K17" s="506"/>
      <c r="L17" s="133" t="s">
        <v>184</v>
      </c>
      <c r="M17" s="506"/>
      <c r="N17" s="125" t="s">
        <v>190</v>
      </c>
      <c r="O17" s="129" t="s">
        <v>195</v>
      </c>
    </row>
    <row r="18" spans="1:19" s="17" customFormat="1" ht="75" x14ac:dyDescent="0.2">
      <c r="A18" s="510"/>
      <c r="B18" s="506"/>
      <c r="C18" s="516"/>
      <c r="D18" s="506"/>
      <c r="E18" s="506"/>
      <c r="F18" s="506"/>
      <c r="G18" s="506"/>
      <c r="H18" s="506"/>
      <c r="I18" s="506"/>
      <c r="J18" s="506"/>
      <c r="K18" s="506"/>
      <c r="L18" s="133" t="s">
        <v>185</v>
      </c>
      <c r="M18" s="506"/>
      <c r="N18" s="125" t="s">
        <v>192</v>
      </c>
      <c r="O18" s="129" t="s">
        <v>354</v>
      </c>
    </row>
    <row r="19" spans="1:19" s="7" customFormat="1" ht="105" x14ac:dyDescent="0.2">
      <c r="A19" s="510"/>
      <c r="B19" s="506"/>
      <c r="C19" s="516"/>
      <c r="D19" s="506"/>
      <c r="E19" s="506"/>
      <c r="F19" s="506"/>
      <c r="G19" s="506"/>
      <c r="H19" s="506"/>
      <c r="I19" s="506"/>
      <c r="J19" s="506"/>
      <c r="K19" s="506"/>
      <c r="L19" s="133" t="s">
        <v>186</v>
      </c>
      <c r="M19" s="506"/>
      <c r="N19" s="133" t="s">
        <v>191</v>
      </c>
      <c r="O19" s="129" t="s">
        <v>197</v>
      </c>
    </row>
    <row r="20" spans="1:19" s="7" customFormat="1" ht="120" x14ac:dyDescent="0.2">
      <c r="A20" s="510"/>
      <c r="B20" s="506"/>
      <c r="C20" s="517"/>
      <c r="D20" s="506"/>
      <c r="E20" s="506"/>
      <c r="F20" s="506"/>
      <c r="G20" s="506"/>
      <c r="H20" s="506"/>
      <c r="I20" s="506"/>
      <c r="J20" s="506"/>
      <c r="K20" s="506"/>
      <c r="L20" s="133" t="s">
        <v>187</v>
      </c>
      <c r="M20" s="506"/>
      <c r="N20" s="125" t="s">
        <v>193</v>
      </c>
      <c r="O20" s="135" t="s">
        <v>196</v>
      </c>
    </row>
    <row r="21" spans="1:19" ht="252" customHeight="1" x14ac:dyDescent="0.25">
      <c r="A21" s="507" t="s">
        <v>236</v>
      </c>
      <c r="B21" s="511">
        <v>2</v>
      </c>
      <c r="C21" s="512" t="s">
        <v>221</v>
      </c>
      <c r="D21" s="511" t="s">
        <v>163</v>
      </c>
      <c r="E21" s="511" t="s">
        <v>165</v>
      </c>
      <c r="F21" s="506" t="s">
        <v>166</v>
      </c>
      <c r="G21" s="506" t="s">
        <v>225</v>
      </c>
      <c r="H21" s="506" t="s">
        <v>163</v>
      </c>
      <c r="I21" s="506" t="s">
        <v>180</v>
      </c>
      <c r="J21" s="506" t="s">
        <v>181</v>
      </c>
      <c r="K21" s="506" t="s">
        <v>182</v>
      </c>
      <c r="L21" s="135" t="s">
        <v>223</v>
      </c>
      <c r="M21" s="506" t="s">
        <v>230</v>
      </c>
      <c r="N21" s="133" t="s">
        <v>231</v>
      </c>
      <c r="O21" s="626"/>
    </row>
    <row r="22" spans="1:19" ht="180" x14ac:dyDescent="0.25">
      <c r="A22" s="507"/>
      <c r="B22" s="511"/>
      <c r="C22" s="513"/>
      <c r="D22" s="514"/>
      <c r="E22" s="514"/>
      <c r="F22" s="515"/>
      <c r="G22" s="515"/>
      <c r="H22" s="515"/>
      <c r="I22" s="515"/>
      <c r="J22" s="515"/>
      <c r="K22" s="515"/>
      <c r="L22" s="645" t="s">
        <v>224</v>
      </c>
      <c r="M22" s="515"/>
      <c r="N22" s="137" t="s">
        <v>232</v>
      </c>
      <c r="O22" s="137" t="s">
        <v>233</v>
      </c>
    </row>
    <row r="23" spans="1:19" ht="75" x14ac:dyDescent="0.25">
      <c r="A23" s="509" t="s">
        <v>287</v>
      </c>
      <c r="B23" s="603">
        <v>3</v>
      </c>
      <c r="C23" s="508" t="s">
        <v>288</v>
      </c>
      <c r="D23" s="508" t="s">
        <v>163</v>
      </c>
      <c r="E23" s="508" t="s">
        <v>292</v>
      </c>
      <c r="F23" s="508" t="s">
        <v>293</v>
      </c>
      <c r="G23" s="506" t="s">
        <v>294</v>
      </c>
      <c r="H23" s="506"/>
      <c r="I23" s="506"/>
      <c r="J23" s="506"/>
      <c r="K23" s="506"/>
      <c r="L23" s="133" t="s">
        <v>311</v>
      </c>
      <c r="M23" s="506" t="s">
        <v>315</v>
      </c>
      <c r="N23" s="618" t="s">
        <v>316</v>
      </c>
      <c r="O23" s="626"/>
      <c r="S23" s="636"/>
    </row>
    <row r="24" spans="1:19" ht="105.75" x14ac:dyDescent="0.25">
      <c r="A24" s="509"/>
      <c r="B24" s="603"/>
      <c r="C24" s="508"/>
      <c r="D24" s="508"/>
      <c r="E24" s="508"/>
      <c r="F24" s="508"/>
      <c r="G24" s="506"/>
      <c r="H24" s="506"/>
      <c r="I24" s="506"/>
      <c r="J24" s="506"/>
      <c r="K24" s="506"/>
      <c r="L24" s="135" t="s">
        <v>312</v>
      </c>
      <c r="M24" s="506"/>
      <c r="N24" s="125" t="s">
        <v>350</v>
      </c>
      <c r="O24" s="626"/>
      <c r="S24" s="636"/>
    </row>
    <row r="25" spans="1:19" ht="120.75" x14ac:dyDescent="0.25">
      <c r="A25" s="509"/>
      <c r="B25" s="603"/>
      <c r="C25" s="508"/>
      <c r="D25" s="508"/>
      <c r="E25" s="508"/>
      <c r="F25" s="508"/>
      <c r="G25" s="506"/>
      <c r="H25" s="506"/>
      <c r="I25" s="506"/>
      <c r="J25" s="506"/>
      <c r="K25" s="506"/>
      <c r="L25" s="135" t="s">
        <v>313</v>
      </c>
      <c r="M25" s="506"/>
      <c r="N25" s="125" t="s">
        <v>352</v>
      </c>
      <c r="O25" s="626"/>
      <c r="S25" s="637"/>
    </row>
    <row r="26" spans="1:19" ht="126.75" customHeight="1" x14ac:dyDescent="0.25">
      <c r="A26" s="509"/>
      <c r="B26" s="603"/>
      <c r="C26" s="604"/>
      <c r="D26" s="604"/>
      <c r="E26" s="604"/>
      <c r="F26" s="604"/>
      <c r="G26" s="515"/>
      <c r="H26" s="515"/>
      <c r="I26" s="515"/>
      <c r="J26" s="515"/>
      <c r="K26" s="515"/>
      <c r="L26" s="605" t="s">
        <v>314</v>
      </c>
      <c r="M26" s="515"/>
      <c r="N26" s="645" t="s">
        <v>355</v>
      </c>
      <c r="O26" s="646"/>
      <c r="S26" s="637"/>
    </row>
    <row r="27" spans="1:19" ht="150.75" x14ac:dyDescent="0.25">
      <c r="A27" s="507" t="s">
        <v>254</v>
      </c>
      <c r="B27" s="603">
        <v>4</v>
      </c>
      <c r="C27" s="622" t="s">
        <v>317</v>
      </c>
      <c r="D27" s="642" t="s">
        <v>318</v>
      </c>
      <c r="E27" s="642" t="s">
        <v>319</v>
      </c>
      <c r="F27" s="642" t="s">
        <v>320</v>
      </c>
      <c r="G27" s="622" t="s">
        <v>321</v>
      </c>
      <c r="H27" s="642" t="s">
        <v>328</v>
      </c>
      <c r="I27" s="642" t="s">
        <v>332</v>
      </c>
      <c r="J27" s="642" t="s">
        <v>166</v>
      </c>
      <c r="K27" s="642" t="s">
        <v>182</v>
      </c>
      <c r="L27" s="605" t="s">
        <v>387</v>
      </c>
      <c r="M27" s="606" t="s">
        <v>322</v>
      </c>
      <c r="N27" s="607" t="s">
        <v>356</v>
      </c>
      <c r="O27" s="609" t="s">
        <v>323</v>
      </c>
      <c r="S27" s="638" t="s">
        <v>351</v>
      </c>
    </row>
    <row r="28" spans="1:19" ht="174.75" customHeight="1" x14ac:dyDescent="0.25">
      <c r="A28" s="507"/>
      <c r="B28" s="603"/>
      <c r="C28" s="622"/>
      <c r="D28" s="642"/>
      <c r="E28" s="642"/>
      <c r="F28" s="642"/>
      <c r="G28" s="622"/>
      <c r="H28" s="642"/>
      <c r="I28" s="642"/>
      <c r="J28" s="642"/>
      <c r="K28" s="642"/>
      <c r="L28" s="605" t="s">
        <v>324</v>
      </c>
      <c r="M28" s="606"/>
      <c r="N28" s="608" t="s">
        <v>357</v>
      </c>
      <c r="O28" s="608" t="s">
        <v>325</v>
      </c>
      <c r="S28" s="639"/>
    </row>
    <row r="29" spans="1:19" ht="125.25" customHeight="1" x14ac:dyDescent="0.25">
      <c r="A29" s="507"/>
      <c r="B29" s="603"/>
      <c r="C29" s="623"/>
      <c r="D29" s="643"/>
      <c r="E29" s="643"/>
      <c r="F29" s="643"/>
      <c r="G29" s="623"/>
      <c r="H29" s="643"/>
      <c r="I29" s="643"/>
      <c r="J29" s="643"/>
      <c r="K29" s="643"/>
      <c r="L29" s="605" t="s">
        <v>386</v>
      </c>
      <c r="M29" s="612"/>
      <c r="N29" s="617" t="s">
        <v>339</v>
      </c>
      <c r="O29" s="644" t="s">
        <v>326</v>
      </c>
      <c r="S29" s="640"/>
    </row>
    <row r="30" spans="1:19" ht="60" x14ac:dyDescent="0.25">
      <c r="B30" s="619">
        <v>5</v>
      </c>
      <c r="C30" s="613" t="s">
        <v>327</v>
      </c>
      <c r="D30" s="614" t="s">
        <v>328</v>
      </c>
      <c r="E30" s="614" t="s">
        <v>329</v>
      </c>
      <c r="F30" s="615" t="s">
        <v>330</v>
      </c>
      <c r="G30" s="613" t="s">
        <v>331</v>
      </c>
      <c r="H30" s="642" t="s">
        <v>328</v>
      </c>
      <c r="I30" s="642" t="s">
        <v>332</v>
      </c>
      <c r="J30" s="642" t="s">
        <v>166</v>
      </c>
      <c r="K30" s="642" t="s">
        <v>182</v>
      </c>
      <c r="L30" s="616" t="s">
        <v>336</v>
      </c>
      <c r="M30" s="613" t="s">
        <v>333</v>
      </c>
      <c r="N30" s="617" t="s">
        <v>392</v>
      </c>
      <c r="O30" s="617" t="s">
        <v>340</v>
      </c>
      <c r="S30" s="641"/>
    </row>
    <row r="31" spans="1:19" ht="90.75" x14ac:dyDescent="0.25">
      <c r="B31" s="620"/>
      <c r="C31" s="613"/>
      <c r="D31" s="614"/>
      <c r="E31" s="614"/>
      <c r="F31" s="615"/>
      <c r="G31" s="613"/>
      <c r="H31" s="642"/>
      <c r="I31" s="642"/>
      <c r="J31" s="642"/>
      <c r="K31" s="642"/>
      <c r="L31" s="135" t="s">
        <v>335</v>
      </c>
      <c r="M31" s="613"/>
      <c r="N31" s="125" t="s">
        <v>358</v>
      </c>
      <c r="O31" s="133" t="s">
        <v>337</v>
      </c>
    </row>
    <row r="32" spans="1:19" ht="188.25" customHeight="1" x14ac:dyDescent="0.25">
      <c r="B32" s="621"/>
      <c r="C32" s="613"/>
      <c r="D32" s="614"/>
      <c r="E32" s="614"/>
      <c r="F32" s="615"/>
      <c r="G32" s="613"/>
      <c r="H32" s="642"/>
      <c r="I32" s="642"/>
      <c r="J32" s="642"/>
      <c r="K32" s="642"/>
      <c r="L32" s="133" t="s">
        <v>334</v>
      </c>
      <c r="M32" s="613"/>
      <c r="N32" s="133" t="s">
        <v>393</v>
      </c>
      <c r="O32" s="618" t="s">
        <v>338</v>
      </c>
    </row>
  </sheetData>
  <mergeCells count="84">
    <mergeCell ref="S23:S24"/>
    <mergeCell ref="S25:S26"/>
    <mergeCell ref="S27:S28"/>
    <mergeCell ref="S29:S30"/>
    <mergeCell ref="A27:A29"/>
    <mergeCell ref="B30:B32"/>
    <mergeCell ref="G30:G32"/>
    <mergeCell ref="F30:F32"/>
    <mergeCell ref="E30:E32"/>
    <mergeCell ref="D30:D32"/>
    <mergeCell ref="C30:C32"/>
    <mergeCell ref="M27:M29"/>
    <mergeCell ref="K30:K32"/>
    <mergeCell ref="J30:J32"/>
    <mergeCell ref="I30:I32"/>
    <mergeCell ref="H30:H32"/>
    <mergeCell ref="M30:M32"/>
    <mergeCell ref="G27:G29"/>
    <mergeCell ref="H27:H29"/>
    <mergeCell ref="I27:I29"/>
    <mergeCell ref="J27:J29"/>
    <mergeCell ref="K27:K29"/>
    <mergeCell ref="B27:B29"/>
    <mergeCell ref="C27:C29"/>
    <mergeCell ref="D27:D29"/>
    <mergeCell ref="E27:E29"/>
    <mergeCell ref="F27:F29"/>
    <mergeCell ref="B11:H11"/>
    <mergeCell ref="I11:O11"/>
    <mergeCell ref="B2:H9"/>
    <mergeCell ref="I2:O9"/>
    <mergeCell ref="B10:H10"/>
    <mergeCell ref="J10:M10"/>
    <mergeCell ref="N10:O10"/>
    <mergeCell ref="M14:M15"/>
    <mergeCell ref="N14:N15"/>
    <mergeCell ref="O14:O15"/>
    <mergeCell ref="B12:O12"/>
    <mergeCell ref="B13:O13"/>
    <mergeCell ref="B14:B15"/>
    <mergeCell ref="C14:C15"/>
    <mergeCell ref="D14:D15"/>
    <mergeCell ref="E14:E15"/>
    <mergeCell ref="F14:F15"/>
    <mergeCell ref="G14:G15"/>
    <mergeCell ref="H14:J14"/>
    <mergeCell ref="K14:K15"/>
    <mergeCell ref="K16:K20"/>
    <mergeCell ref="G23:G26"/>
    <mergeCell ref="H23:H26"/>
    <mergeCell ref="B16:B20"/>
    <mergeCell ref="L14:L15"/>
    <mergeCell ref="F16:F20"/>
    <mergeCell ref="G16:G20"/>
    <mergeCell ref="H16:H20"/>
    <mergeCell ref="I16:I20"/>
    <mergeCell ref="J16:J20"/>
    <mergeCell ref="M16:M20"/>
    <mergeCell ref="A16:A20"/>
    <mergeCell ref="M21:M22"/>
    <mergeCell ref="B21:B22"/>
    <mergeCell ref="C21:C22"/>
    <mergeCell ref="D21:D22"/>
    <mergeCell ref="E21:E22"/>
    <mergeCell ref="F21:F22"/>
    <mergeCell ref="G21:G22"/>
    <mergeCell ref="H21:H22"/>
    <mergeCell ref="I21:I22"/>
    <mergeCell ref="J21:J22"/>
    <mergeCell ref="K21:K22"/>
    <mergeCell ref="C16:C20"/>
    <mergeCell ref="D16:D20"/>
    <mergeCell ref="E16:E20"/>
    <mergeCell ref="A21:A22"/>
    <mergeCell ref="C23:C26"/>
    <mergeCell ref="D23:D26"/>
    <mergeCell ref="E23:E26"/>
    <mergeCell ref="F23:F26"/>
    <mergeCell ref="A23:A26"/>
    <mergeCell ref="I23:I26"/>
    <mergeCell ref="J23:J26"/>
    <mergeCell ref="K23:K26"/>
    <mergeCell ref="M23:M26"/>
    <mergeCell ref="B23:B26"/>
  </mergeCells>
  <pageMargins left="0.25" right="0.25" top="0.75" bottom="0.75" header="0.3" footer="0.3"/>
  <pageSetup scale="59" fitToHeight="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45"/>
  <sheetViews>
    <sheetView tabSelected="1" zoomScale="70" zoomScaleNormal="70" workbookViewId="0">
      <selection activeCell="F26" sqref="F26:F33"/>
    </sheetView>
  </sheetViews>
  <sheetFormatPr baseColWidth="10" defaultRowHeight="15" x14ac:dyDescent="0.2"/>
  <cols>
    <col min="1" max="1" width="3.85546875" style="32" customWidth="1"/>
    <col min="2" max="2" width="5.7109375" style="32" customWidth="1"/>
    <col min="3" max="3" width="18.7109375" style="32" customWidth="1"/>
    <col min="4" max="4" width="20.85546875" style="32" customWidth="1"/>
    <col min="5" max="5" width="18.7109375" style="32" customWidth="1"/>
    <col min="6" max="6" width="23.5703125" style="32" bestFit="1" customWidth="1"/>
    <col min="7" max="7" width="19.7109375" style="32" customWidth="1"/>
    <col min="8" max="11" width="10.85546875" style="32" customWidth="1"/>
    <col min="12" max="12" width="9" style="32" customWidth="1"/>
    <col min="13" max="13" width="27.140625" style="32" customWidth="1"/>
    <col min="14" max="14" width="22.85546875" style="32" customWidth="1"/>
    <col min="15" max="256" width="11.42578125" style="32"/>
    <col min="257" max="257" width="3.85546875" style="32" customWidth="1"/>
    <col min="258" max="258" width="5.7109375" style="32" customWidth="1"/>
    <col min="259" max="261" width="18.7109375" style="32" customWidth="1"/>
    <col min="262" max="262" width="23.5703125" style="32" bestFit="1" customWidth="1"/>
    <col min="263" max="263" width="18.7109375" style="32" customWidth="1"/>
    <col min="264" max="267" width="10.85546875" style="32" customWidth="1"/>
    <col min="268" max="268" width="9" style="32" customWidth="1"/>
    <col min="269" max="269" width="27.140625" style="32" customWidth="1"/>
    <col min="270" max="270" width="22.85546875" style="32" customWidth="1"/>
    <col min="271" max="512" width="11.42578125" style="32"/>
    <col min="513" max="513" width="3.85546875" style="32" customWidth="1"/>
    <col min="514" max="514" width="5.7109375" style="32" customWidth="1"/>
    <col min="515" max="517" width="18.7109375" style="32" customWidth="1"/>
    <col min="518" max="518" width="23.5703125" style="32" bestFit="1" customWidth="1"/>
    <col min="519" max="519" width="18.7109375" style="32" customWidth="1"/>
    <col min="520" max="523" width="10.85546875" style="32" customWidth="1"/>
    <col min="524" max="524" width="9" style="32" customWidth="1"/>
    <col min="525" max="525" width="27.140625" style="32" customWidth="1"/>
    <col min="526" max="526" width="22.85546875" style="32" customWidth="1"/>
    <col min="527" max="768" width="11.42578125" style="32"/>
    <col min="769" max="769" width="3.85546875" style="32" customWidth="1"/>
    <col min="770" max="770" width="5.7109375" style="32" customWidth="1"/>
    <col min="771" max="773" width="18.7109375" style="32" customWidth="1"/>
    <col min="774" max="774" width="23.5703125" style="32" bestFit="1" customWidth="1"/>
    <col min="775" max="775" width="18.7109375" style="32" customWidth="1"/>
    <col min="776" max="779" width="10.85546875" style="32" customWidth="1"/>
    <col min="780" max="780" width="9" style="32" customWidth="1"/>
    <col min="781" max="781" width="27.140625" style="32" customWidth="1"/>
    <col min="782" max="782" width="22.85546875" style="32" customWidth="1"/>
    <col min="783" max="1024" width="11.42578125" style="32"/>
    <col min="1025" max="1025" width="3.85546875" style="32" customWidth="1"/>
    <col min="1026" max="1026" width="5.7109375" style="32" customWidth="1"/>
    <col min="1027" max="1029" width="18.7109375" style="32" customWidth="1"/>
    <col min="1030" max="1030" width="23.5703125" style="32" bestFit="1" customWidth="1"/>
    <col min="1031" max="1031" width="18.7109375" style="32" customWidth="1"/>
    <col min="1032" max="1035" width="10.85546875" style="32" customWidth="1"/>
    <col min="1036" max="1036" width="9" style="32" customWidth="1"/>
    <col min="1037" max="1037" width="27.140625" style="32" customWidth="1"/>
    <col min="1038" max="1038" width="22.85546875" style="32" customWidth="1"/>
    <col min="1039" max="1280" width="11.42578125" style="32"/>
    <col min="1281" max="1281" width="3.85546875" style="32" customWidth="1"/>
    <col min="1282" max="1282" width="5.7109375" style="32" customWidth="1"/>
    <col min="1283" max="1285" width="18.7109375" style="32" customWidth="1"/>
    <col min="1286" max="1286" width="23.5703125" style="32" bestFit="1" customWidth="1"/>
    <col min="1287" max="1287" width="18.7109375" style="32" customWidth="1"/>
    <col min="1288" max="1291" width="10.85546875" style="32" customWidth="1"/>
    <col min="1292" max="1292" width="9" style="32" customWidth="1"/>
    <col min="1293" max="1293" width="27.140625" style="32" customWidth="1"/>
    <col min="1294" max="1294" width="22.85546875" style="32" customWidth="1"/>
    <col min="1295" max="1536" width="11.42578125" style="32"/>
    <col min="1537" max="1537" width="3.85546875" style="32" customWidth="1"/>
    <col min="1538" max="1538" width="5.7109375" style="32" customWidth="1"/>
    <col min="1539" max="1541" width="18.7109375" style="32" customWidth="1"/>
    <col min="1542" max="1542" width="23.5703125" style="32" bestFit="1" customWidth="1"/>
    <col min="1543" max="1543" width="18.7109375" style="32" customWidth="1"/>
    <col min="1544" max="1547" width="10.85546875" style="32" customWidth="1"/>
    <col min="1548" max="1548" width="9" style="32" customWidth="1"/>
    <col min="1549" max="1549" width="27.140625" style="32" customWidth="1"/>
    <col min="1550" max="1550" width="22.85546875" style="32" customWidth="1"/>
    <col min="1551" max="1792" width="11.42578125" style="32"/>
    <col min="1793" max="1793" width="3.85546875" style="32" customWidth="1"/>
    <col min="1794" max="1794" width="5.7109375" style="32" customWidth="1"/>
    <col min="1795" max="1797" width="18.7109375" style="32" customWidth="1"/>
    <col min="1798" max="1798" width="23.5703125" style="32" bestFit="1" customWidth="1"/>
    <col min="1799" max="1799" width="18.7109375" style="32" customWidth="1"/>
    <col min="1800" max="1803" width="10.85546875" style="32" customWidth="1"/>
    <col min="1804" max="1804" width="9" style="32" customWidth="1"/>
    <col min="1805" max="1805" width="27.140625" style="32" customWidth="1"/>
    <col min="1806" max="1806" width="22.85546875" style="32" customWidth="1"/>
    <col min="1807" max="2048" width="11.42578125" style="32"/>
    <col min="2049" max="2049" width="3.85546875" style="32" customWidth="1"/>
    <col min="2050" max="2050" width="5.7109375" style="32" customWidth="1"/>
    <col min="2051" max="2053" width="18.7109375" style="32" customWidth="1"/>
    <col min="2054" max="2054" width="23.5703125" style="32" bestFit="1" customWidth="1"/>
    <col min="2055" max="2055" width="18.7109375" style="32" customWidth="1"/>
    <col min="2056" max="2059" width="10.85546875" style="32" customWidth="1"/>
    <col min="2060" max="2060" width="9" style="32" customWidth="1"/>
    <col min="2061" max="2061" width="27.140625" style="32" customWidth="1"/>
    <col min="2062" max="2062" width="22.85546875" style="32" customWidth="1"/>
    <col min="2063" max="2304" width="11.42578125" style="32"/>
    <col min="2305" max="2305" width="3.85546875" style="32" customWidth="1"/>
    <col min="2306" max="2306" width="5.7109375" style="32" customWidth="1"/>
    <col min="2307" max="2309" width="18.7109375" style="32" customWidth="1"/>
    <col min="2310" max="2310" width="23.5703125" style="32" bestFit="1" customWidth="1"/>
    <col min="2311" max="2311" width="18.7109375" style="32" customWidth="1"/>
    <col min="2312" max="2315" width="10.85546875" style="32" customWidth="1"/>
    <col min="2316" max="2316" width="9" style="32" customWidth="1"/>
    <col min="2317" max="2317" width="27.140625" style="32" customWidth="1"/>
    <col min="2318" max="2318" width="22.85546875" style="32" customWidth="1"/>
    <col min="2319" max="2560" width="11.42578125" style="32"/>
    <col min="2561" max="2561" width="3.85546875" style="32" customWidth="1"/>
    <col min="2562" max="2562" width="5.7109375" style="32" customWidth="1"/>
    <col min="2563" max="2565" width="18.7109375" style="32" customWidth="1"/>
    <col min="2566" max="2566" width="23.5703125" style="32" bestFit="1" customWidth="1"/>
    <col min="2567" max="2567" width="18.7109375" style="32" customWidth="1"/>
    <col min="2568" max="2571" width="10.85546875" style="32" customWidth="1"/>
    <col min="2572" max="2572" width="9" style="32" customWidth="1"/>
    <col min="2573" max="2573" width="27.140625" style="32" customWidth="1"/>
    <col min="2574" max="2574" width="22.85546875" style="32" customWidth="1"/>
    <col min="2575" max="2816" width="11.42578125" style="32"/>
    <col min="2817" max="2817" width="3.85546875" style="32" customWidth="1"/>
    <col min="2818" max="2818" width="5.7109375" style="32" customWidth="1"/>
    <col min="2819" max="2821" width="18.7109375" style="32" customWidth="1"/>
    <col min="2822" max="2822" width="23.5703125" style="32" bestFit="1" customWidth="1"/>
    <col min="2823" max="2823" width="18.7109375" style="32" customWidth="1"/>
    <col min="2824" max="2827" width="10.85546875" style="32" customWidth="1"/>
    <col min="2828" max="2828" width="9" style="32" customWidth="1"/>
    <col min="2829" max="2829" width="27.140625" style="32" customWidth="1"/>
    <col min="2830" max="2830" width="22.85546875" style="32" customWidth="1"/>
    <col min="2831" max="3072" width="11.42578125" style="32"/>
    <col min="3073" max="3073" width="3.85546875" style="32" customWidth="1"/>
    <col min="3074" max="3074" width="5.7109375" style="32" customWidth="1"/>
    <col min="3075" max="3077" width="18.7109375" style="32" customWidth="1"/>
    <col min="3078" max="3078" width="23.5703125" style="32" bestFit="1" customWidth="1"/>
    <col min="3079" max="3079" width="18.7109375" style="32" customWidth="1"/>
    <col min="3080" max="3083" width="10.85546875" style="32" customWidth="1"/>
    <col min="3084" max="3084" width="9" style="32" customWidth="1"/>
    <col min="3085" max="3085" width="27.140625" style="32" customWidth="1"/>
    <col min="3086" max="3086" width="22.85546875" style="32" customWidth="1"/>
    <col min="3087" max="3328" width="11.42578125" style="32"/>
    <col min="3329" max="3329" width="3.85546875" style="32" customWidth="1"/>
    <col min="3330" max="3330" width="5.7109375" style="32" customWidth="1"/>
    <col min="3331" max="3333" width="18.7109375" style="32" customWidth="1"/>
    <col min="3334" max="3334" width="23.5703125" style="32" bestFit="1" customWidth="1"/>
    <col min="3335" max="3335" width="18.7109375" style="32" customWidth="1"/>
    <col min="3336" max="3339" width="10.85546875" style="32" customWidth="1"/>
    <col min="3340" max="3340" width="9" style="32" customWidth="1"/>
    <col min="3341" max="3341" width="27.140625" style="32" customWidth="1"/>
    <col min="3342" max="3342" width="22.85546875" style="32" customWidth="1"/>
    <col min="3343" max="3584" width="11.42578125" style="32"/>
    <col min="3585" max="3585" width="3.85546875" style="32" customWidth="1"/>
    <col min="3586" max="3586" width="5.7109375" style="32" customWidth="1"/>
    <col min="3587" max="3589" width="18.7109375" style="32" customWidth="1"/>
    <col min="3590" max="3590" width="23.5703125" style="32" bestFit="1" customWidth="1"/>
    <col min="3591" max="3591" width="18.7109375" style="32" customWidth="1"/>
    <col min="3592" max="3595" width="10.85546875" style="32" customWidth="1"/>
    <col min="3596" max="3596" width="9" style="32" customWidth="1"/>
    <col min="3597" max="3597" width="27.140625" style="32" customWidth="1"/>
    <col min="3598" max="3598" width="22.85546875" style="32" customWidth="1"/>
    <col min="3599" max="3840" width="11.42578125" style="32"/>
    <col min="3841" max="3841" width="3.85546875" style="32" customWidth="1"/>
    <col min="3842" max="3842" width="5.7109375" style="32" customWidth="1"/>
    <col min="3843" max="3845" width="18.7109375" style="32" customWidth="1"/>
    <col min="3846" max="3846" width="23.5703125" style="32" bestFit="1" customWidth="1"/>
    <col min="3847" max="3847" width="18.7109375" style="32" customWidth="1"/>
    <col min="3848" max="3851" width="10.85546875" style="32" customWidth="1"/>
    <col min="3852" max="3852" width="9" style="32" customWidth="1"/>
    <col min="3853" max="3853" width="27.140625" style="32" customWidth="1"/>
    <col min="3854" max="3854" width="22.85546875" style="32" customWidth="1"/>
    <col min="3855" max="4096" width="11.42578125" style="32"/>
    <col min="4097" max="4097" width="3.85546875" style="32" customWidth="1"/>
    <col min="4098" max="4098" width="5.7109375" style="32" customWidth="1"/>
    <col min="4099" max="4101" width="18.7109375" style="32" customWidth="1"/>
    <col min="4102" max="4102" width="23.5703125" style="32" bestFit="1" customWidth="1"/>
    <col min="4103" max="4103" width="18.7109375" style="32" customWidth="1"/>
    <col min="4104" max="4107" width="10.85546875" style="32" customWidth="1"/>
    <col min="4108" max="4108" width="9" style="32" customWidth="1"/>
    <col min="4109" max="4109" width="27.140625" style="32" customWidth="1"/>
    <col min="4110" max="4110" width="22.85546875" style="32" customWidth="1"/>
    <col min="4111" max="4352" width="11.42578125" style="32"/>
    <col min="4353" max="4353" width="3.85546875" style="32" customWidth="1"/>
    <col min="4354" max="4354" width="5.7109375" style="32" customWidth="1"/>
    <col min="4355" max="4357" width="18.7109375" style="32" customWidth="1"/>
    <col min="4358" max="4358" width="23.5703125" style="32" bestFit="1" customWidth="1"/>
    <col min="4359" max="4359" width="18.7109375" style="32" customWidth="1"/>
    <col min="4360" max="4363" width="10.85546875" style="32" customWidth="1"/>
    <col min="4364" max="4364" width="9" style="32" customWidth="1"/>
    <col min="4365" max="4365" width="27.140625" style="32" customWidth="1"/>
    <col min="4366" max="4366" width="22.85546875" style="32" customWidth="1"/>
    <col min="4367" max="4608" width="11.42578125" style="32"/>
    <col min="4609" max="4609" width="3.85546875" style="32" customWidth="1"/>
    <col min="4610" max="4610" width="5.7109375" style="32" customWidth="1"/>
    <col min="4611" max="4613" width="18.7109375" style="32" customWidth="1"/>
    <col min="4614" max="4614" width="23.5703125" style="32" bestFit="1" customWidth="1"/>
    <col min="4615" max="4615" width="18.7109375" style="32" customWidth="1"/>
    <col min="4616" max="4619" width="10.85546875" style="32" customWidth="1"/>
    <col min="4620" max="4620" width="9" style="32" customWidth="1"/>
    <col min="4621" max="4621" width="27.140625" style="32" customWidth="1"/>
    <col min="4622" max="4622" width="22.85546875" style="32" customWidth="1"/>
    <col min="4623" max="4864" width="11.42578125" style="32"/>
    <col min="4865" max="4865" width="3.85546875" style="32" customWidth="1"/>
    <col min="4866" max="4866" width="5.7109375" style="32" customWidth="1"/>
    <col min="4867" max="4869" width="18.7109375" style="32" customWidth="1"/>
    <col min="4870" max="4870" width="23.5703125" style="32" bestFit="1" customWidth="1"/>
    <col min="4871" max="4871" width="18.7109375" style="32" customWidth="1"/>
    <col min="4872" max="4875" width="10.85546875" style="32" customWidth="1"/>
    <col min="4876" max="4876" width="9" style="32" customWidth="1"/>
    <col min="4877" max="4877" width="27.140625" style="32" customWidth="1"/>
    <col min="4878" max="4878" width="22.85546875" style="32" customWidth="1"/>
    <col min="4879" max="5120" width="11.42578125" style="32"/>
    <col min="5121" max="5121" width="3.85546875" style="32" customWidth="1"/>
    <col min="5122" max="5122" width="5.7109375" style="32" customWidth="1"/>
    <col min="5123" max="5125" width="18.7109375" style="32" customWidth="1"/>
    <col min="5126" max="5126" width="23.5703125" style="32" bestFit="1" customWidth="1"/>
    <col min="5127" max="5127" width="18.7109375" style="32" customWidth="1"/>
    <col min="5128" max="5131" width="10.85546875" style="32" customWidth="1"/>
    <col min="5132" max="5132" width="9" style="32" customWidth="1"/>
    <col min="5133" max="5133" width="27.140625" style="32" customWidth="1"/>
    <col min="5134" max="5134" width="22.85546875" style="32" customWidth="1"/>
    <col min="5135" max="5376" width="11.42578125" style="32"/>
    <col min="5377" max="5377" width="3.85546875" style="32" customWidth="1"/>
    <col min="5378" max="5378" width="5.7109375" style="32" customWidth="1"/>
    <col min="5379" max="5381" width="18.7109375" style="32" customWidth="1"/>
    <col min="5382" max="5382" width="23.5703125" style="32" bestFit="1" customWidth="1"/>
    <col min="5383" max="5383" width="18.7109375" style="32" customWidth="1"/>
    <col min="5384" max="5387" width="10.85546875" style="32" customWidth="1"/>
    <col min="5388" max="5388" width="9" style="32" customWidth="1"/>
    <col min="5389" max="5389" width="27.140625" style="32" customWidth="1"/>
    <col min="5390" max="5390" width="22.85546875" style="32" customWidth="1"/>
    <col min="5391" max="5632" width="11.42578125" style="32"/>
    <col min="5633" max="5633" width="3.85546875" style="32" customWidth="1"/>
    <col min="5634" max="5634" width="5.7109375" style="32" customWidth="1"/>
    <col min="5635" max="5637" width="18.7109375" style="32" customWidth="1"/>
    <col min="5638" max="5638" width="23.5703125" style="32" bestFit="1" customWidth="1"/>
    <col min="5639" max="5639" width="18.7109375" style="32" customWidth="1"/>
    <col min="5640" max="5643" width="10.85546875" style="32" customWidth="1"/>
    <col min="5644" max="5644" width="9" style="32" customWidth="1"/>
    <col min="5645" max="5645" width="27.140625" style="32" customWidth="1"/>
    <col min="5646" max="5646" width="22.85546875" style="32" customWidth="1"/>
    <col min="5647" max="5888" width="11.42578125" style="32"/>
    <col min="5889" max="5889" width="3.85546875" style="32" customWidth="1"/>
    <col min="5890" max="5890" width="5.7109375" style="32" customWidth="1"/>
    <col min="5891" max="5893" width="18.7109375" style="32" customWidth="1"/>
    <col min="5894" max="5894" width="23.5703125" style="32" bestFit="1" customWidth="1"/>
    <col min="5895" max="5895" width="18.7109375" style="32" customWidth="1"/>
    <col min="5896" max="5899" width="10.85546875" style="32" customWidth="1"/>
    <col min="5900" max="5900" width="9" style="32" customWidth="1"/>
    <col min="5901" max="5901" width="27.140625" style="32" customWidth="1"/>
    <col min="5902" max="5902" width="22.85546875" style="32" customWidth="1"/>
    <col min="5903" max="6144" width="11.42578125" style="32"/>
    <col min="6145" max="6145" width="3.85546875" style="32" customWidth="1"/>
    <col min="6146" max="6146" width="5.7109375" style="32" customWidth="1"/>
    <col min="6147" max="6149" width="18.7109375" style="32" customWidth="1"/>
    <col min="6150" max="6150" width="23.5703125" style="32" bestFit="1" customWidth="1"/>
    <col min="6151" max="6151" width="18.7109375" style="32" customWidth="1"/>
    <col min="6152" max="6155" width="10.85546875" style="32" customWidth="1"/>
    <col min="6156" max="6156" width="9" style="32" customWidth="1"/>
    <col min="6157" max="6157" width="27.140625" style="32" customWidth="1"/>
    <col min="6158" max="6158" width="22.85546875" style="32" customWidth="1"/>
    <col min="6159" max="6400" width="11.42578125" style="32"/>
    <col min="6401" max="6401" width="3.85546875" style="32" customWidth="1"/>
    <col min="6402" max="6402" width="5.7109375" style="32" customWidth="1"/>
    <col min="6403" max="6405" width="18.7109375" style="32" customWidth="1"/>
    <col min="6406" max="6406" width="23.5703125" style="32" bestFit="1" customWidth="1"/>
    <col min="6407" max="6407" width="18.7109375" style="32" customWidth="1"/>
    <col min="6408" max="6411" width="10.85546875" style="32" customWidth="1"/>
    <col min="6412" max="6412" width="9" style="32" customWidth="1"/>
    <col min="6413" max="6413" width="27.140625" style="32" customWidth="1"/>
    <col min="6414" max="6414" width="22.85546875" style="32" customWidth="1"/>
    <col min="6415" max="6656" width="11.42578125" style="32"/>
    <col min="6657" max="6657" width="3.85546875" style="32" customWidth="1"/>
    <col min="6658" max="6658" width="5.7109375" style="32" customWidth="1"/>
    <col min="6659" max="6661" width="18.7109375" style="32" customWidth="1"/>
    <col min="6662" max="6662" width="23.5703125" style="32" bestFit="1" customWidth="1"/>
    <col min="6663" max="6663" width="18.7109375" style="32" customWidth="1"/>
    <col min="6664" max="6667" width="10.85546875" style="32" customWidth="1"/>
    <col min="6668" max="6668" width="9" style="32" customWidth="1"/>
    <col min="6669" max="6669" width="27.140625" style="32" customWidth="1"/>
    <col min="6670" max="6670" width="22.85546875" style="32" customWidth="1"/>
    <col min="6671" max="6912" width="11.42578125" style="32"/>
    <col min="6913" max="6913" width="3.85546875" style="32" customWidth="1"/>
    <col min="6914" max="6914" width="5.7109375" style="32" customWidth="1"/>
    <col min="6915" max="6917" width="18.7109375" style="32" customWidth="1"/>
    <col min="6918" max="6918" width="23.5703125" style="32" bestFit="1" customWidth="1"/>
    <col min="6919" max="6919" width="18.7109375" style="32" customWidth="1"/>
    <col min="6920" max="6923" width="10.85546875" style="32" customWidth="1"/>
    <col min="6924" max="6924" width="9" style="32" customWidth="1"/>
    <col min="6925" max="6925" width="27.140625" style="32" customWidth="1"/>
    <col min="6926" max="6926" width="22.85546875" style="32" customWidth="1"/>
    <col min="6927" max="7168" width="11.42578125" style="32"/>
    <col min="7169" max="7169" width="3.85546875" style="32" customWidth="1"/>
    <col min="7170" max="7170" width="5.7109375" style="32" customWidth="1"/>
    <col min="7171" max="7173" width="18.7109375" style="32" customWidth="1"/>
    <col min="7174" max="7174" width="23.5703125" style="32" bestFit="1" customWidth="1"/>
    <col min="7175" max="7175" width="18.7109375" style="32" customWidth="1"/>
    <col min="7176" max="7179" width="10.85546875" style="32" customWidth="1"/>
    <col min="7180" max="7180" width="9" style="32" customWidth="1"/>
    <col min="7181" max="7181" width="27.140625" style="32" customWidth="1"/>
    <col min="7182" max="7182" width="22.85546875" style="32" customWidth="1"/>
    <col min="7183" max="7424" width="11.42578125" style="32"/>
    <col min="7425" max="7425" width="3.85546875" style="32" customWidth="1"/>
    <col min="7426" max="7426" width="5.7109375" style="32" customWidth="1"/>
    <col min="7427" max="7429" width="18.7109375" style="32" customWidth="1"/>
    <col min="7430" max="7430" width="23.5703125" style="32" bestFit="1" customWidth="1"/>
    <col min="7431" max="7431" width="18.7109375" style="32" customWidth="1"/>
    <col min="7432" max="7435" width="10.85546875" style="32" customWidth="1"/>
    <col min="7436" max="7436" width="9" style="32" customWidth="1"/>
    <col min="7437" max="7437" width="27.140625" style="32" customWidth="1"/>
    <col min="7438" max="7438" width="22.85546875" style="32" customWidth="1"/>
    <col min="7439" max="7680" width="11.42578125" style="32"/>
    <col min="7681" max="7681" width="3.85546875" style="32" customWidth="1"/>
    <col min="7682" max="7682" width="5.7109375" style="32" customWidth="1"/>
    <col min="7683" max="7685" width="18.7109375" style="32" customWidth="1"/>
    <col min="7686" max="7686" width="23.5703125" style="32" bestFit="1" customWidth="1"/>
    <col min="7687" max="7687" width="18.7109375" style="32" customWidth="1"/>
    <col min="7688" max="7691" width="10.85546875" style="32" customWidth="1"/>
    <col min="7692" max="7692" width="9" style="32" customWidth="1"/>
    <col min="7693" max="7693" width="27.140625" style="32" customWidth="1"/>
    <col min="7694" max="7694" width="22.85546875" style="32" customWidth="1"/>
    <col min="7695" max="7936" width="11.42578125" style="32"/>
    <col min="7937" max="7937" width="3.85546875" style="32" customWidth="1"/>
    <col min="7938" max="7938" width="5.7109375" style="32" customWidth="1"/>
    <col min="7939" max="7941" width="18.7109375" style="32" customWidth="1"/>
    <col min="7942" max="7942" width="23.5703125" style="32" bestFit="1" customWidth="1"/>
    <col min="7943" max="7943" width="18.7109375" style="32" customWidth="1"/>
    <col min="7944" max="7947" width="10.85546875" style="32" customWidth="1"/>
    <col min="7948" max="7948" width="9" style="32" customWidth="1"/>
    <col min="7949" max="7949" width="27.140625" style="32" customWidth="1"/>
    <col min="7950" max="7950" width="22.85546875" style="32" customWidth="1"/>
    <col min="7951" max="8192" width="11.42578125" style="32"/>
    <col min="8193" max="8193" width="3.85546875" style="32" customWidth="1"/>
    <col min="8194" max="8194" width="5.7109375" style="32" customWidth="1"/>
    <col min="8195" max="8197" width="18.7109375" style="32" customWidth="1"/>
    <col min="8198" max="8198" width="23.5703125" style="32" bestFit="1" customWidth="1"/>
    <col min="8199" max="8199" width="18.7109375" style="32" customWidth="1"/>
    <col min="8200" max="8203" width="10.85546875" style="32" customWidth="1"/>
    <col min="8204" max="8204" width="9" style="32" customWidth="1"/>
    <col min="8205" max="8205" width="27.140625" style="32" customWidth="1"/>
    <col min="8206" max="8206" width="22.85546875" style="32" customWidth="1"/>
    <col min="8207" max="8448" width="11.42578125" style="32"/>
    <col min="8449" max="8449" width="3.85546875" style="32" customWidth="1"/>
    <col min="8450" max="8450" width="5.7109375" style="32" customWidth="1"/>
    <col min="8451" max="8453" width="18.7109375" style="32" customWidth="1"/>
    <col min="8454" max="8454" width="23.5703125" style="32" bestFit="1" customWidth="1"/>
    <col min="8455" max="8455" width="18.7109375" style="32" customWidth="1"/>
    <col min="8456" max="8459" width="10.85546875" style="32" customWidth="1"/>
    <col min="8460" max="8460" width="9" style="32" customWidth="1"/>
    <col min="8461" max="8461" width="27.140625" style="32" customWidth="1"/>
    <col min="8462" max="8462" width="22.85546875" style="32" customWidth="1"/>
    <col min="8463" max="8704" width="11.42578125" style="32"/>
    <col min="8705" max="8705" width="3.85546875" style="32" customWidth="1"/>
    <col min="8706" max="8706" width="5.7109375" style="32" customWidth="1"/>
    <col min="8707" max="8709" width="18.7109375" style="32" customWidth="1"/>
    <col min="8710" max="8710" width="23.5703125" style="32" bestFit="1" customWidth="1"/>
    <col min="8711" max="8711" width="18.7109375" style="32" customWidth="1"/>
    <col min="8712" max="8715" width="10.85546875" style="32" customWidth="1"/>
    <col min="8716" max="8716" width="9" style="32" customWidth="1"/>
    <col min="8717" max="8717" width="27.140625" style="32" customWidth="1"/>
    <col min="8718" max="8718" width="22.85546875" style="32" customWidth="1"/>
    <col min="8719" max="8960" width="11.42578125" style="32"/>
    <col min="8961" max="8961" width="3.85546875" style="32" customWidth="1"/>
    <col min="8962" max="8962" width="5.7109375" style="32" customWidth="1"/>
    <col min="8963" max="8965" width="18.7109375" style="32" customWidth="1"/>
    <col min="8966" max="8966" width="23.5703125" style="32" bestFit="1" customWidth="1"/>
    <col min="8967" max="8967" width="18.7109375" style="32" customWidth="1"/>
    <col min="8968" max="8971" width="10.85546875" style="32" customWidth="1"/>
    <col min="8972" max="8972" width="9" style="32" customWidth="1"/>
    <col min="8973" max="8973" width="27.140625" style="32" customWidth="1"/>
    <col min="8974" max="8974" width="22.85546875" style="32" customWidth="1"/>
    <col min="8975" max="9216" width="11.42578125" style="32"/>
    <col min="9217" max="9217" width="3.85546875" style="32" customWidth="1"/>
    <col min="9218" max="9218" width="5.7109375" style="32" customWidth="1"/>
    <col min="9219" max="9221" width="18.7109375" style="32" customWidth="1"/>
    <col min="9222" max="9222" width="23.5703125" style="32" bestFit="1" customWidth="1"/>
    <col min="9223" max="9223" width="18.7109375" style="32" customWidth="1"/>
    <col min="9224" max="9227" width="10.85546875" style="32" customWidth="1"/>
    <col min="9228" max="9228" width="9" style="32" customWidth="1"/>
    <col min="9229" max="9229" width="27.140625" style="32" customWidth="1"/>
    <col min="9230" max="9230" width="22.85546875" style="32" customWidth="1"/>
    <col min="9231" max="9472" width="11.42578125" style="32"/>
    <col min="9473" max="9473" width="3.85546875" style="32" customWidth="1"/>
    <col min="9474" max="9474" width="5.7109375" style="32" customWidth="1"/>
    <col min="9475" max="9477" width="18.7109375" style="32" customWidth="1"/>
    <col min="9478" max="9478" width="23.5703125" style="32" bestFit="1" customWidth="1"/>
    <col min="9479" max="9479" width="18.7109375" style="32" customWidth="1"/>
    <col min="9480" max="9483" width="10.85546875" style="32" customWidth="1"/>
    <col min="9484" max="9484" width="9" style="32" customWidth="1"/>
    <col min="9485" max="9485" width="27.140625" style="32" customWidth="1"/>
    <col min="9486" max="9486" width="22.85546875" style="32" customWidth="1"/>
    <col min="9487" max="9728" width="11.42578125" style="32"/>
    <col min="9729" max="9729" width="3.85546875" style="32" customWidth="1"/>
    <col min="9730" max="9730" width="5.7109375" style="32" customWidth="1"/>
    <col min="9731" max="9733" width="18.7109375" style="32" customWidth="1"/>
    <col min="9734" max="9734" width="23.5703125" style="32" bestFit="1" customWidth="1"/>
    <col min="9735" max="9735" width="18.7109375" style="32" customWidth="1"/>
    <col min="9736" max="9739" width="10.85546875" style="32" customWidth="1"/>
    <col min="9740" max="9740" width="9" style="32" customWidth="1"/>
    <col min="9741" max="9741" width="27.140625" style="32" customWidth="1"/>
    <col min="9742" max="9742" width="22.85546875" style="32" customWidth="1"/>
    <col min="9743" max="9984" width="11.42578125" style="32"/>
    <col min="9985" max="9985" width="3.85546875" style="32" customWidth="1"/>
    <col min="9986" max="9986" width="5.7109375" style="32" customWidth="1"/>
    <col min="9987" max="9989" width="18.7109375" style="32" customWidth="1"/>
    <col min="9990" max="9990" width="23.5703125" style="32" bestFit="1" customWidth="1"/>
    <col min="9991" max="9991" width="18.7109375" style="32" customWidth="1"/>
    <col min="9992" max="9995" width="10.85546875" style="32" customWidth="1"/>
    <col min="9996" max="9996" width="9" style="32" customWidth="1"/>
    <col min="9997" max="9997" width="27.140625" style="32" customWidth="1"/>
    <col min="9998" max="9998" width="22.85546875" style="32" customWidth="1"/>
    <col min="9999" max="10240" width="11.42578125" style="32"/>
    <col min="10241" max="10241" width="3.85546875" style="32" customWidth="1"/>
    <col min="10242" max="10242" width="5.7109375" style="32" customWidth="1"/>
    <col min="10243" max="10245" width="18.7109375" style="32" customWidth="1"/>
    <col min="10246" max="10246" width="23.5703125" style="32" bestFit="1" customWidth="1"/>
    <col min="10247" max="10247" width="18.7109375" style="32" customWidth="1"/>
    <col min="10248" max="10251" width="10.85546875" style="32" customWidth="1"/>
    <col min="10252" max="10252" width="9" style="32" customWidth="1"/>
    <col min="10253" max="10253" width="27.140625" style="32" customWidth="1"/>
    <col min="10254" max="10254" width="22.85546875" style="32" customWidth="1"/>
    <col min="10255" max="10496" width="11.42578125" style="32"/>
    <col min="10497" max="10497" width="3.85546875" style="32" customWidth="1"/>
    <col min="10498" max="10498" width="5.7109375" style="32" customWidth="1"/>
    <col min="10499" max="10501" width="18.7109375" style="32" customWidth="1"/>
    <col min="10502" max="10502" width="23.5703125" style="32" bestFit="1" customWidth="1"/>
    <col min="10503" max="10503" width="18.7109375" style="32" customWidth="1"/>
    <col min="10504" max="10507" width="10.85546875" style="32" customWidth="1"/>
    <col min="10508" max="10508" width="9" style="32" customWidth="1"/>
    <col min="10509" max="10509" width="27.140625" style="32" customWidth="1"/>
    <col min="10510" max="10510" width="22.85546875" style="32" customWidth="1"/>
    <col min="10511" max="10752" width="11.42578125" style="32"/>
    <col min="10753" max="10753" width="3.85546875" style="32" customWidth="1"/>
    <col min="10754" max="10754" width="5.7109375" style="32" customWidth="1"/>
    <col min="10755" max="10757" width="18.7109375" style="32" customWidth="1"/>
    <col min="10758" max="10758" width="23.5703125" style="32" bestFit="1" customWidth="1"/>
    <col min="10759" max="10759" width="18.7109375" style="32" customWidth="1"/>
    <col min="10760" max="10763" width="10.85546875" style="32" customWidth="1"/>
    <col min="10764" max="10764" width="9" style="32" customWidth="1"/>
    <col min="10765" max="10765" width="27.140625" style="32" customWidth="1"/>
    <col min="10766" max="10766" width="22.85546875" style="32" customWidth="1"/>
    <col min="10767" max="11008" width="11.42578125" style="32"/>
    <col min="11009" max="11009" width="3.85546875" style="32" customWidth="1"/>
    <col min="11010" max="11010" width="5.7109375" style="32" customWidth="1"/>
    <col min="11011" max="11013" width="18.7109375" style="32" customWidth="1"/>
    <col min="11014" max="11014" width="23.5703125" style="32" bestFit="1" customWidth="1"/>
    <col min="11015" max="11015" width="18.7109375" style="32" customWidth="1"/>
    <col min="11016" max="11019" width="10.85546875" style="32" customWidth="1"/>
    <col min="11020" max="11020" width="9" style="32" customWidth="1"/>
    <col min="11021" max="11021" width="27.140625" style="32" customWidth="1"/>
    <col min="11022" max="11022" width="22.85546875" style="32" customWidth="1"/>
    <col min="11023" max="11264" width="11.42578125" style="32"/>
    <col min="11265" max="11265" width="3.85546875" style="32" customWidth="1"/>
    <col min="11266" max="11266" width="5.7109375" style="32" customWidth="1"/>
    <col min="11267" max="11269" width="18.7109375" style="32" customWidth="1"/>
    <col min="11270" max="11270" width="23.5703125" style="32" bestFit="1" customWidth="1"/>
    <col min="11271" max="11271" width="18.7109375" style="32" customWidth="1"/>
    <col min="11272" max="11275" width="10.85546875" style="32" customWidth="1"/>
    <col min="11276" max="11276" width="9" style="32" customWidth="1"/>
    <col min="11277" max="11277" width="27.140625" style="32" customWidth="1"/>
    <col min="11278" max="11278" width="22.85546875" style="32" customWidth="1"/>
    <col min="11279" max="11520" width="11.42578125" style="32"/>
    <col min="11521" max="11521" width="3.85546875" style="32" customWidth="1"/>
    <col min="11522" max="11522" width="5.7109375" style="32" customWidth="1"/>
    <col min="11523" max="11525" width="18.7109375" style="32" customWidth="1"/>
    <col min="11526" max="11526" width="23.5703125" style="32" bestFit="1" customWidth="1"/>
    <col min="11527" max="11527" width="18.7109375" style="32" customWidth="1"/>
    <col min="11528" max="11531" width="10.85546875" style="32" customWidth="1"/>
    <col min="11532" max="11532" width="9" style="32" customWidth="1"/>
    <col min="11533" max="11533" width="27.140625" style="32" customWidth="1"/>
    <col min="11534" max="11534" width="22.85546875" style="32" customWidth="1"/>
    <col min="11535" max="11776" width="11.42578125" style="32"/>
    <col min="11777" max="11777" width="3.85546875" style="32" customWidth="1"/>
    <col min="11778" max="11778" width="5.7109375" style="32" customWidth="1"/>
    <col min="11779" max="11781" width="18.7109375" style="32" customWidth="1"/>
    <col min="11782" max="11782" width="23.5703125" style="32" bestFit="1" customWidth="1"/>
    <col min="11783" max="11783" width="18.7109375" style="32" customWidth="1"/>
    <col min="11784" max="11787" width="10.85546875" style="32" customWidth="1"/>
    <col min="11788" max="11788" width="9" style="32" customWidth="1"/>
    <col min="11789" max="11789" width="27.140625" style="32" customWidth="1"/>
    <col min="11790" max="11790" width="22.85546875" style="32" customWidth="1"/>
    <col min="11791" max="12032" width="11.42578125" style="32"/>
    <col min="12033" max="12033" width="3.85546875" style="32" customWidth="1"/>
    <col min="12034" max="12034" width="5.7109375" style="32" customWidth="1"/>
    <col min="12035" max="12037" width="18.7109375" style="32" customWidth="1"/>
    <col min="12038" max="12038" width="23.5703125" style="32" bestFit="1" customWidth="1"/>
    <col min="12039" max="12039" width="18.7109375" style="32" customWidth="1"/>
    <col min="12040" max="12043" width="10.85546875" style="32" customWidth="1"/>
    <col min="12044" max="12044" width="9" style="32" customWidth="1"/>
    <col min="12045" max="12045" width="27.140625" style="32" customWidth="1"/>
    <col min="12046" max="12046" width="22.85546875" style="32" customWidth="1"/>
    <col min="12047" max="12288" width="11.42578125" style="32"/>
    <col min="12289" max="12289" width="3.85546875" style="32" customWidth="1"/>
    <col min="12290" max="12290" width="5.7109375" style="32" customWidth="1"/>
    <col min="12291" max="12293" width="18.7109375" style="32" customWidth="1"/>
    <col min="12294" max="12294" width="23.5703125" style="32" bestFit="1" customWidth="1"/>
    <col min="12295" max="12295" width="18.7109375" style="32" customWidth="1"/>
    <col min="12296" max="12299" width="10.85546875" style="32" customWidth="1"/>
    <col min="12300" max="12300" width="9" style="32" customWidth="1"/>
    <col min="12301" max="12301" width="27.140625" style="32" customWidth="1"/>
    <col min="12302" max="12302" width="22.85546875" style="32" customWidth="1"/>
    <col min="12303" max="12544" width="11.42578125" style="32"/>
    <col min="12545" max="12545" width="3.85546875" style="32" customWidth="1"/>
    <col min="12546" max="12546" width="5.7109375" style="32" customWidth="1"/>
    <col min="12547" max="12549" width="18.7109375" style="32" customWidth="1"/>
    <col min="12550" max="12550" width="23.5703125" style="32" bestFit="1" customWidth="1"/>
    <col min="12551" max="12551" width="18.7109375" style="32" customWidth="1"/>
    <col min="12552" max="12555" width="10.85546875" style="32" customWidth="1"/>
    <col min="12556" max="12556" width="9" style="32" customWidth="1"/>
    <col min="12557" max="12557" width="27.140625" style="32" customWidth="1"/>
    <col min="12558" max="12558" width="22.85546875" style="32" customWidth="1"/>
    <col min="12559" max="12800" width="11.42578125" style="32"/>
    <col min="12801" max="12801" width="3.85546875" style="32" customWidth="1"/>
    <col min="12802" max="12802" width="5.7109375" style="32" customWidth="1"/>
    <col min="12803" max="12805" width="18.7109375" style="32" customWidth="1"/>
    <col min="12806" max="12806" width="23.5703125" style="32" bestFit="1" customWidth="1"/>
    <col min="12807" max="12807" width="18.7109375" style="32" customWidth="1"/>
    <col min="12808" max="12811" width="10.85546875" style="32" customWidth="1"/>
    <col min="12812" max="12812" width="9" style="32" customWidth="1"/>
    <col min="12813" max="12813" width="27.140625" style="32" customWidth="1"/>
    <col min="12814" max="12814" width="22.85546875" style="32" customWidth="1"/>
    <col min="12815" max="13056" width="11.42578125" style="32"/>
    <col min="13057" max="13057" width="3.85546875" style="32" customWidth="1"/>
    <col min="13058" max="13058" width="5.7109375" style="32" customWidth="1"/>
    <col min="13059" max="13061" width="18.7109375" style="32" customWidth="1"/>
    <col min="13062" max="13062" width="23.5703125" style="32" bestFit="1" customWidth="1"/>
    <col min="13063" max="13063" width="18.7109375" style="32" customWidth="1"/>
    <col min="13064" max="13067" width="10.85546875" style="32" customWidth="1"/>
    <col min="13068" max="13068" width="9" style="32" customWidth="1"/>
    <col min="13069" max="13069" width="27.140625" style="32" customWidth="1"/>
    <col min="13070" max="13070" width="22.85546875" style="32" customWidth="1"/>
    <col min="13071" max="13312" width="11.42578125" style="32"/>
    <col min="13313" max="13313" width="3.85546875" style="32" customWidth="1"/>
    <col min="13314" max="13314" width="5.7109375" style="32" customWidth="1"/>
    <col min="13315" max="13317" width="18.7109375" style="32" customWidth="1"/>
    <col min="13318" max="13318" width="23.5703125" style="32" bestFit="1" customWidth="1"/>
    <col min="13319" max="13319" width="18.7109375" style="32" customWidth="1"/>
    <col min="13320" max="13323" width="10.85546875" style="32" customWidth="1"/>
    <col min="13324" max="13324" width="9" style="32" customWidth="1"/>
    <col min="13325" max="13325" width="27.140625" style="32" customWidth="1"/>
    <col min="13326" max="13326" width="22.85546875" style="32" customWidth="1"/>
    <col min="13327" max="13568" width="11.42578125" style="32"/>
    <col min="13569" max="13569" width="3.85546875" style="32" customWidth="1"/>
    <col min="13570" max="13570" width="5.7109375" style="32" customWidth="1"/>
    <col min="13571" max="13573" width="18.7109375" style="32" customWidth="1"/>
    <col min="13574" max="13574" width="23.5703125" style="32" bestFit="1" customWidth="1"/>
    <col min="13575" max="13575" width="18.7109375" style="32" customWidth="1"/>
    <col min="13576" max="13579" width="10.85546875" style="32" customWidth="1"/>
    <col min="13580" max="13580" width="9" style="32" customWidth="1"/>
    <col min="13581" max="13581" width="27.140625" style="32" customWidth="1"/>
    <col min="13582" max="13582" width="22.85546875" style="32" customWidth="1"/>
    <col min="13583" max="13824" width="11.42578125" style="32"/>
    <col min="13825" max="13825" width="3.85546875" style="32" customWidth="1"/>
    <col min="13826" max="13826" width="5.7109375" style="32" customWidth="1"/>
    <col min="13827" max="13829" width="18.7109375" style="32" customWidth="1"/>
    <col min="13830" max="13830" width="23.5703125" style="32" bestFit="1" customWidth="1"/>
    <col min="13831" max="13831" width="18.7109375" style="32" customWidth="1"/>
    <col min="13832" max="13835" width="10.85546875" style="32" customWidth="1"/>
    <col min="13836" max="13836" width="9" style="32" customWidth="1"/>
    <col min="13837" max="13837" width="27.140625" style="32" customWidth="1"/>
    <col min="13838" max="13838" width="22.85546875" style="32" customWidth="1"/>
    <col min="13839" max="14080" width="11.42578125" style="32"/>
    <col min="14081" max="14081" width="3.85546875" style="32" customWidth="1"/>
    <col min="14082" max="14082" width="5.7109375" style="32" customWidth="1"/>
    <col min="14083" max="14085" width="18.7109375" style="32" customWidth="1"/>
    <col min="14086" max="14086" width="23.5703125" style="32" bestFit="1" customWidth="1"/>
    <col min="14087" max="14087" width="18.7109375" style="32" customWidth="1"/>
    <col min="14088" max="14091" width="10.85546875" style="32" customWidth="1"/>
    <col min="14092" max="14092" width="9" style="32" customWidth="1"/>
    <col min="14093" max="14093" width="27.140625" style="32" customWidth="1"/>
    <col min="14094" max="14094" width="22.85546875" style="32" customWidth="1"/>
    <col min="14095" max="14336" width="11.42578125" style="32"/>
    <col min="14337" max="14337" width="3.85546875" style="32" customWidth="1"/>
    <col min="14338" max="14338" width="5.7109375" style="32" customWidth="1"/>
    <col min="14339" max="14341" width="18.7109375" style="32" customWidth="1"/>
    <col min="14342" max="14342" width="23.5703125" style="32" bestFit="1" customWidth="1"/>
    <col min="14343" max="14343" width="18.7109375" style="32" customWidth="1"/>
    <col min="14344" max="14347" width="10.85546875" style="32" customWidth="1"/>
    <col min="14348" max="14348" width="9" style="32" customWidth="1"/>
    <col min="14349" max="14349" width="27.140625" style="32" customWidth="1"/>
    <col min="14350" max="14350" width="22.85546875" style="32" customWidth="1"/>
    <col min="14351" max="14592" width="11.42578125" style="32"/>
    <col min="14593" max="14593" width="3.85546875" style="32" customWidth="1"/>
    <col min="14594" max="14594" width="5.7109375" style="32" customWidth="1"/>
    <col min="14595" max="14597" width="18.7109375" style="32" customWidth="1"/>
    <col min="14598" max="14598" width="23.5703125" style="32" bestFit="1" customWidth="1"/>
    <col min="14599" max="14599" width="18.7109375" style="32" customWidth="1"/>
    <col min="14600" max="14603" width="10.85546875" style="32" customWidth="1"/>
    <col min="14604" max="14604" width="9" style="32" customWidth="1"/>
    <col min="14605" max="14605" width="27.140625" style="32" customWidth="1"/>
    <col min="14606" max="14606" width="22.85546875" style="32" customWidth="1"/>
    <col min="14607" max="14848" width="11.42578125" style="32"/>
    <col min="14849" max="14849" width="3.85546875" style="32" customWidth="1"/>
    <col min="14850" max="14850" width="5.7109375" style="32" customWidth="1"/>
    <col min="14851" max="14853" width="18.7109375" style="32" customWidth="1"/>
    <col min="14854" max="14854" width="23.5703125" style="32" bestFit="1" customWidth="1"/>
    <col min="14855" max="14855" width="18.7109375" style="32" customWidth="1"/>
    <col min="14856" max="14859" width="10.85546875" style="32" customWidth="1"/>
    <col min="14860" max="14860" width="9" style="32" customWidth="1"/>
    <col min="14861" max="14861" width="27.140625" style="32" customWidth="1"/>
    <col min="14862" max="14862" width="22.85546875" style="32" customWidth="1"/>
    <col min="14863" max="15104" width="11.42578125" style="32"/>
    <col min="15105" max="15105" width="3.85546875" style="32" customWidth="1"/>
    <col min="15106" max="15106" width="5.7109375" style="32" customWidth="1"/>
    <col min="15107" max="15109" width="18.7109375" style="32" customWidth="1"/>
    <col min="15110" max="15110" width="23.5703125" style="32" bestFit="1" customWidth="1"/>
    <col min="15111" max="15111" width="18.7109375" style="32" customWidth="1"/>
    <col min="15112" max="15115" width="10.85546875" style="32" customWidth="1"/>
    <col min="15116" max="15116" width="9" style="32" customWidth="1"/>
    <col min="15117" max="15117" width="27.140625" style="32" customWidth="1"/>
    <col min="15118" max="15118" width="22.85546875" style="32" customWidth="1"/>
    <col min="15119" max="15360" width="11.42578125" style="32"/>
    <col min="15361" max="15361" width="3.85546875" style="32" customWidth="1"/>
    <col min="15362" max="15362" width="5.7109375" style="32" customWidth="1"/>
    <col min="15363" max="15365" width="18.7109375" style="32" customWidth="1"/>
    <col min="15366" max="15366" width="23.5703125" style="32" bestFit="1" customWidth="1"/>
    <col min="15367" max="15367" width="18.7109375" style="32" customWidth="1"/>
    <col min="15368" max="15371" width="10.85546875" style="32" customWidth="1"/>
    <col min="15372" max="15372" width="9" style="32" customWidth="1"/>
    <col min="15373" max="15373" width="27.140625" style="32" customWidth="1"/>
    <col min="15374" max="15374" width="22.85546875" style="32" customWidth="1"/>
    <col min="15375" max="15616" width="11.42578125" style="32"/>
    <col min="15617" max="15617" width="3.85546875" style="32" customWidth="1"/>
    <col min="15618" max="15618" width="5.7109375" style="32" customWidth="1"/>
    <col min="15619" max="15621" width="18.7109375" style="32" customWidth="1"/>
    <col min="15622" max="15622" width="23.5703125" style="32" bestFit="1" customWidth="1"/>
    <col min="15623" max="15623" width="18.7109375" style="32" customWidth="1"/>
    <col min="15624" max="15627" width="10.85546875" style="32" customWidth="1"/>
    <col min="15628" max="15628" width="9" style="32" customWidth="1"/>
    <col min="15629" max="15629" width="27.140625" style="32" customWidth="1"/>
    <col min="15630" max="15630" width="22.85546875" style="32" customWidth="1"/>
    <col min="15631" max="15872" width="11.42578125" style="32"/>
    <col min="15873" max="15873" width="3.85546875" style="32" customWidth="1"/>
    <col min="15874" max="15874" width="5.7109375" style="32" customWidth="1"/>
    <col min="15875" max="15877" width="18.7109375" style="32" customWidth="1"/>
    <col min="15878" max="15878" width="23.5703125" style="32" bestFit="1" customWidth="1"/>
    <col min="15879" max="15879" width="18.7109375" style="32" customWidth="1"/>
    <col min="15880" max="15883" width="10.85546875" style="32" customWidth="1"/>
    <col min="15884" max="15884" width="9" style="32" customWidth="1"/>
    <col min="15885" max="15885" width="27.140625" style="32" customWidth="1"/>
    <col min="15886" max="15886" width="22.85546875" style="32" customWidth="1"/>
    <col min="15887" max="16128" width="11.42578125" style="32"/>
    <col min="16129" max="16129" width="3.85546875" style="32" customWidth="1"/>
    <col min="16130" max="16130" width="5.7109375" style="32" customWidth="1"/>
    <col min="16131" max="16133" width="18.7109375" style="32" customWidth="1"/>
    <col min="16134" max="16134" width="23.5703125" style="32" bestFit="1" customWidth="1"/>
    <col min="16135" max="16135" width="18.7109375" style="32" customWidth="1"/>
    <col min="16136" max="16139" width="10.85546875" style="32" customWidth="1"/>
    <col min="16140" max="16140" width="9" style="32" customWidth="1"/>
    <col min="16141" max="16141" width="27.140625" style="32" customWidth="1"/>
    <col min="16142" max="16142" width="22.85546875" style="32" customWidth="1"/>
    <col min="16143" max="16384" width="11.42578125" style="32"/>
  </cols>
  <sheetData>
    <row r="1" spans="1:14" ht="15.75" thickBot="1" x14ac:dyDescent="0.25"/>
    <row r="2" spans="1:14" s="33" customFormat="1" ht="20.25" customHeight="1" x14ac:dyDescent="0.2">
      <c r="B2" s="580" t="s">
        <v>27</v>
      </c>
      <c r="C2" s="581"/>
      <c r="D2" s="581"/>
      <c r="E2" s="581"/>
      <c r="F2" s="581"/>
      <c r="G2" s="581"/>
      <c r="H2" s="581"/>
      <c r="I2" s="582"/>
      <c r="J2" s="580" t="s">
        <v>97</v>
      </c>
      <c r="K2" s="581"/>
      <c r="L2" s="581"/>
      <c r="M2" s="581"/>
      <c r="N2" s="582"/>
    </row>
    <row r="3" spans="1:14" s="33" customFormat="1" ht="24.75" customHeight="1" x14ac:dyDescent="0.2">
      <c r="B3" s="583" t="s">
        <v>98</v>
      </c>
      <c r="C3" s="584"/>
      <c r="D3" s="584"/>
      <c r="E3" s="584"/>
      <c r="F3" s="584"/>
      <c r="G3" s="584"/>
      <c r="H3" s="584"/>
      <c r="I3" s="585"/>
      <c r="J3" s="583"/>
      <c r="K3" s="584"/>
      <c r="L3" s="584"/>
      <c r="M3" s="584"/>
      <c r="N3" s="585"/>
    </row>
    <row r="4" spans="1:14" ht="24.75" customHeight="1" x14ac:dyDescent="0.2">
      <c r="B4" s="589"/>
      <c r="C4" s="590"/>
      <c r="D4" s="590"/>
      <c r="E4" s="590"/>
      <c r="F4" s="590"/>
      <c r="G4" s="590"/>
      <c r="H4" s="590"/>
      <c r="I4" s="591"/>
      <c r="J4" s="583"/>
      <c r="K4" s="584"/>
      <c r="L4" s="584"/>
      <c r="M4" s="584"/>
      <c r="N4" s="585"/>
    </row>
    <row r="5" spans="1:14" ht="24.75" customHeight="1" x14ac:dyDescent="0.2">
      <c r="B5" s="589"/>
      <c r="C5" s="590"/>
      <c r="D5" s="590"/>
      <c r="E5" s="590"/>
      <c r="F5" s="590"/>
      <c r="G5" s="590"/>
      <c r="H5" s="590"/>
      <c r="I5" s="591"/>
      <c r="J5" s="583"/>
      <c r="K5" s="584"/>
      <c r="L5" s="584"/>
      <c r="M5" s="584"/>
      <c r="N5" s="585"/>
    </row>
    <row r="6" spans="1:14" ht="21" customHeight="1" thickBot="1" x14ac:dyDescent="0.25">
      <c r="B6" s="592"/>
      <c r="C6" s="593"/>
      <c r="D6" s="593"/>
      <c r="E6" s="593"/>
      <c r="F6" s="593"/>
      <c r="G6" s="593"/>
      <c r="H6" s="593"/>
      <c r="I6" s="594"/>
      <c r="J6" s="586"/>
      <c r="K6" s="587"/>
      <c r="L6" s="587"/>
      <c r="M6" s="587"/>
      <c r="N6" s="588"/>
    </row>
    <row r="7" spans="1:14" s="33" customFormat="1" ht="24" customHeight="1" thickBot="1" x14ac:dyDescent="0.25">
      <c r="B7" s="595" t="s">
        <v>99</v>
      </c>
      <c r="C7" s="596"/>
      <c r="D7" s="596"/>
      <c r="E7" s="596"/>
      <c r="F7" s="597"/>
      <c r="G7" s="598" t="s">
        <v>100</v>
      </c>
      <c r="H7" s="599"/>
      <c r="I7" s="600"/>
      <c r="J7" s="601" t="s">
        <v>101</v>
      </c>
      <c r="K7" s="602"/>
      <c r="L7" s="602"/>
      <c r="M7" s="602"/>
      <c r="N7" s="34" t="s">
        <v>122</v>
      </c>
    </row>
    <row r="8" spans="1:14" ht="25.5" customHeight="1" thickBot="1" x14ac:dyDescent="0.25">
      <c r="B8" s="572" t="s">
        <v>130</v>
      </c>
      <c r="C8" s="573"/>
      <c r="D8" s="573"/>
      <c r="E8" s="573"/>
      <c r="F8" s="574"/>
      <c r="G8" s="572" t="s">
        <v>132</v>
      </c>
      <c r="H8" s="573"/>
      <c r="I8" s="573"/>
      <c r="J8" s="573"/>
      <c r="K8" s="573"/>
      <c r="L8" s="573"/>
      <c r="M8" s="573"/>
      <c r="N8" s="574"/>
    </row>
    <row r="9" spans="1:14" ht="27.75" customHeight="1" thickBot="1" x14ac:dyDescent="0.25">
      <c r="B9" s="572" t="s">
        <v>131</v>
      </c>
      <c r="C9" s="573"/>
      <c r="D9" s="573"/>
      <c r="E9" s="573"/>
      <c r="F9" s="574"/>
      <c r="G9" s="575" t="s">
        <v>102</v>
      </c>
      <c r="H9" s="576"/>
      <c r="I9" s="576"/>
      <c r="J9" s="576"/>
      <c r="K9" s="577"/>
      <c r="L9" s="575" t="s">
        <v>103</v>
      </c>
      <c r="M9" s="578"/>
      <c r="N9" s="579"/>
    </row>
    <row r="10" spans="1:14" s="35" customFormat="1" ht="17.25" customHeight="1" thickBot="1" x14ac:dyDescent="0.25">
      <c r="B10" s="564" t="s">
        <v>104</v>
      </c>
      <c r="C10" s="564" t="s">
        <v>14</v>
      </c>
      <c r="D10" s="564" t="s">
        <v>105</v>
      </c>
      <c r="E10" s="564" t="s">
        <v>36</v>
      </c>
      <c r="F10" s="565" t="s">
        <v>106</v>
      </c>
      <c r="G10" s="564" t="s">
        <v>107</v>
      </c>
      <c r="H10" s="566" t="s">
        <v>108</v>
      </c>
      <c r="I10" s="567"/>
      <c r="J10" s="567"/>
      <c r="K10" s="568"/>
      <c r="L10" s="565" t="s">
        <v>58</v>
      </c>
      <c r="M10" s="570" t="s">
        <v>109</v>
      </c>
      <c r="N10" s="570" t="s">
        <v>110</v>
      </c>
    </row>
    <row r="11" spans="1:14" s="35" customFormat="1" ht="12.75" customHeight="1" thickBot="1" x14ac:dyDescent="0.3">
      <c r="B11" s="565"/>
      <c r="C11" s="565"/>
      <c r="D11" s="565"/>
      <c r="E11" s="565"/>
      <c r="F11" s="569"/>
      <c r="G11" s="565"/>
      <c r="H11" s="36" t="s">
        <v>3</v>
      </c>
      <c r="I11" s="36" t="s">
        <v>6</v>
      </c>
      <c r="J11" s="36" t="s">
        <v>7</v>
      </c>
      <c r="K11" s="36" t="s">
        <v>8</v>
      </c>
      <c r="L11" s="569"/>
      <c r="M11" s="571"/>
      <c r="N11" s="571"/>
    </row>
    <row r="12" spans="1:14" ht="74.25" customHeight="1" thickBot="1" x14ac:dyDescent="0.25">
      <c r="A12" s="536" t="s">
        <v>198</v>
      </c>
      <c r="B12" s="532">
        <v>1</v>
      </c>
      <c r="C12" s="553" t="s">
        <v>156</v>
      </c>
      <c r="D12" s="561" t="s">
        <v>183</v>
      </c>
      <c r="E12" s="561" t="s">
        <v>189</v>
      </c>
      <c r="F12" s="553" t="s">
        <v>412</v>
      </c>
      <c r="G12" s="141" t="s">
        <v>199</v>
      </c>
      <c r="H12" s="65"/>
      <c r="I12" s="67"/>
      <c r="J12" s="65"/>
      <c r="K12" s="67"/>
      <c r="L12" s="70">
        <f t="shared" ref="L12:L17" si="0">SUM(H12+I12+J12+K12)</f>
        <v>0</v>
      </c>
      <c r="M12" s="556" t="e">
        <f>L12/L13</f>
        <v>#DIV/0!</v>
      </c>
      <c r="N12" s="560"/>
    </row>
    <row r="13" spans="1:14" ht="74.25" customHeight="1" thickBot="1" x14ac:dyDescent="0.25">
      <c r="A13" s="536"/>
      <c r="B13" s="533"/>
      <c r="C13" s="554"/>
      <c r="D13" s="552"/>
      <c r="E13" s="552"/>
      <c r="F13" s="555"/>
      <c r="G13" s="142" t="s">
        <v>200</v>
      </c>
      <c r="H13" s="66"/>
      <c r="I13" s="68"/>
      <c r="J13" s="66"/>
      <c r="K13" s="68"/>
      <c r="L13" s="71">
        <f t="shared" si="0"/>
        <v>0</v>
      </c>
      <c r="M13" s="557"/>
      <c r="N13" s="559"/>
    </row>
    <row r="14" spans="1:14" ht="52.5" customHeight="1" x14ac:dyDescent="0.2">
      <c r="A14" s="536"/>
      <c r="B14" s="533"/>
      <c r="C14" s="554"/>
      <c r="D14" s="550" t="s">
        <v>184</v>
      </c>
      <c r="E14" s="561" t="s">
        <v>190</v>
      </c>
      <c r="F14" s="553" t="s">
        <v>413</v>
      </c>
      <c r="G14" s="489" t="s">
        <v>195</v>
      </c>
      <c r="H14" s="543"/>
      <c r="I14" s="543"/>
      <c r="J14" s="543"/>
      <c r="K14" s="543"/>
      <c r="L14" s="545">
        <f t="shared" si="0"/>
        <v>0</v>
      </c>
      <c r="M14" s="562" t="e">
        <f>L14/L15</f>
        <v>#DIV/0!</v>
      </c>
      <c r="N14" s="563"/>
    </row>
    <row r="15" spans="1:14" ht="54" customHeight="1" thickBot="1" x14ac:dyDescent="0.25">
      <c r="A15" s="536"/>
      <c r="B15" s="533"/>
      <c r="C15" s="554"/>
      <c r="D15" s="551"/>
      <c r="E15" s="551"/>
      <c r="F15" s="555"/>
      <c r="G15" s="491"/>
      <c r="H15" s="544"/>
      <c r="I15" s="544"/>
      <c r="J15" s="544"/>
      <c r="K15" s="544"/>
      <c r="L15" s="546"/>
      <c r="M15" s="557"/>
      <c r="N15" s="559"/>
    </row>
    <row r="16" spans="1:14" ht="52.5" customHeight="1" thickBot="1" x14ac:dyDescent="0.25">
      <c r="A16" s="536"/>
      <c r="B16" s="533"/>
      <c r="C16" s="554"/>
      <c r="D16" s="550" t="s">
        <v>185</v>
      </c>
      <c r="E16" s="550" t="s">
        <v>192</v>
      </c>
      <c r="F16" s="553" t="s">
        <v>414</v>
      </c>
      <c r="G16" s="140"/>
      <c r="H16" s="66"/>
      <c r="I16" s="68"/>
      <c r="J16" s="66"/>
      <c r="K16" s="68"/>
      <c r="L16" s="69">
        <f>SUM(H16+I16+J16+K16)</f>
        <v>0</v>
      </c>
      <c r="M16" s="747" t="e">
        <f>L16/L17</f>
        <v>#DIV/0!</v>
      </c>
      <c r="N16" s="558"/>
    </row>
    <row r="17" spans="1:14" ht="54" customHeight="1" thickBot="1" x14ac:dyDescent="0.25">
      <c r="A17" s="536"/>
      <c r="B17" s="533"/>
      <c r="C17" s="554"/>
      <c r="D17" s="551"/>
      <c r="E17" s="551"/>
      <c r="F17" s="555"/>
      <c r="G17" s="140"/>
      <c r="H17" s="66"/>
      <c r="I17" s="68"/>
      <c r="J17" s="66"/>
      <c r="K17" s="68"/>
      <c r="L17" s="69">
        <f t="shared" si="0"/>
        <v>0</v>
      </c>
      <c r="M17" s="748"/>
      <c r="N17" s="559"/>
    </row>
    <row r="18" spans="1:14" ht="96" customHeight="1" thickBot="1" x14ac:dyDescent="0.25">
      <c r="A18" s="536"/>
      <c r="B18" s="533"/>
      <c r="C18" s="554"/>
      <c r="D18" s="550" t="s">
        <v>186</v>
      </c>
      <c r="E18" s="550" t="s">
        <v>191</v>
      </c>
      <c r="F18" s="547" t="s">
        <v>415</v>
      </c>
      <c r="G18" s="139" t="s">
        <v>201</v>
      </c>
      <c r="H18" s="68"/>
      <c r="I18" s="68"/>
      <c r="J18" s="68"/>
      <c r="K18" s="68"/>
      <c r="L18" s="69">
        <f>SUM(H18+I18+J18+K18)</f>
        <v>0</v>
      </c>
      <c r="M18" s="747" t="e">
        <f>L18/L19</f>
        <v>#DIV/0!</v>
      </c>
      <c r="N18" s="558"/>
    </row>
    <row r="19" spans="1:14" ht="96" customHeight="1" thickBot="1" x14ac:dyDescent="0.25">
      <c r="A19" s="536"/>
      <c r="B19" s="533"/>
      <c r="C19" s="554"/>
      <c r="D19" s="551"/>
      <c r="E19" s="551"/>
      <c r="F19" s="548"/>
      <c r="G19" s="138" t="s">
        <v>202</v>
      </c>
      <c r="H19" s="68"/>
      <c r="I19" s="68"/>
      <c r="J19" s="68"/>
      <c r="K19" s="68"/>
      <c r="L19" s="69">
        <f>SUM(H19+I19+J19+K19)</f>
        <v>0</v>
      </c>
      <c r="M19" s="748"/>
      <c r="N19" s="559"/>
    </row>
    <row r="20" spans="1:14" ht="58.5" customHeight="1" x14ac:dyDescent="0.2">
      <c r="A20" s="536"/>
      <c r="B20" s="533"/>
      <c r="C20" s="554"/>
      <c r="D20" s="550" t="s">
        <v>187</v>
      </c>
      <c r="E20" s="550" t="s">
        <v>193</v>
      </c>
      <c r="F20" s="547" t="s">
        <v>416</v>
      </c>
      <c r="G20" s="489" t="s">
        <v>197</v>
      </c>
      <c r="H20" s="539"/>
      <c r="I20" s="539"/>
      <c r="J20" s="539"/>
      <c r="K20" s="539"/>
      <c r="L20" s="541">
        <v>0</v>
      </c>
      <c r="M20" s="747" t="e">
        <f>L20/L21</f>
        <v>#DIV/0!</v>
      </c>
      <c r="N20" s="558"/>
    </row>
    <row r="21" spans="1:14" ht="58.5" customHeight="1" thickBot="1" x14ac:dyDescent="0.25">
      <c r="A21" s="536"/>
      <c r="B21" s="534"/>
      <c r="C21" s="554"/>
      <c r="D21" s="552"/>
      <c r="E21" s="552"/>
      <c r="F21" s="549"/>
      <c r="G21" s="490"/>
      <c r="H21" s="540"/>
      <c r="I21" s="540"/>
      <c r="J21" s="540"/>
      <c r="K21" s="540"/>
      <c r="L21" s="542"/>
      <c r="M21" s="748"/>
      <c r="N21" s="559"/>
    </row>
    <row r="22" spans="1:14" ht="127.5" customHeight="1" thickBot="1" x14ac:dyDescent="0.25">
      <c r="A22" s="535" t="s">
        <v>236</v>
      </c>
      <c r="B22" s="532">
        <v>2</v>
      </c>
      <c r="C22" s="489" t="s">
        <v>221</v>
      </c>
      <c r="D22" s="489" t="s">
        <v>223</v>
      </c>
      <c r="E22" s="489" t="s">
        <v>231</v>
      </c>
      <c r="F22" s="537"/>
      <c r="G22" s="140"/>
      <c r="H22" s="140"/>
      <c r="I22" s="140"/>
      <c r="J22" s="140"/>
      <c r="K22" s="140"/>
      <c r="L22" s="144">
        <f>SUM(H22:K22)</f>
        <v>0</v>
      </c>
      <c r="M22" s="747" t="e">
        <f>L22/L23</f>
        <v>#DIV/0!</v>
      </c>
      <c r="N22" s="558"/>
    </row>
    <row r="23" spans="1:14" ht="157.5" customHeight="1" thickBot="1" x14ac:dyDescent="0.25">
      <c r="A23" s="535"/>
      <c r="B23" s="533"/>
      <c r="C23" s="490"/>
      <c r="D23" s="491"/>
      <c r="E23" s="491"/>
      <c r="F23" s="538"/>
      <c r="G23" s="140"/>
      <c r="H23" s="140"/>
      <c r="I23" s="140"/>
      <c r="J23" s="140"/>
      <c r="K23" s="140"/>
      <c r="L23" s="145">
        <f>SUM(H23:K23)</f>
        <v>0</v>
      </c>
      <c r="M23" s="748"/>
      <c r="N23" s="559"/>
    </row>
    <row r="24" spans="1:14" ht="111.75" customHeight="1" thickBot="1" x14ac:dyDescent="0.25">
      <c r="A24" s="535"/>
      <c r="B24" s="533"/>
      <c r="C24" s="490"/>
      <c r="D24" s="489" t="s">
        <v>224</v>
      </c>
      <c r="E24" s="489" t="s">
        <v>232</v>
      </c>
      <c r="F24" s="532" t="s">
        <v>417</v>
      </c>
      <c r="G24" s="733" t="s">
        <v>234</v>
      </c>
      <c r="H24" s="140"/>
      <c r="I24" s="140"/>
      <c r="J24" s="140"/>
      <c r="K24" s="140"/>
      <c r="L24" s="144">
        <f>SUM(H24:K24)</f>
        <v>0</v>
      </c>
      <c r="M24" s="747" t="e">
        <f>L24/L25</f>
        <v>#DIV/0!</v>
      </c>
      <c r="N24" s="558"/>
    </row>
    <row r="25" spans="1:14" ht="120.75" customHeight="1" thickBot="1" x14ac:dyDescent="0.25">
      <c r="A25" s="535"/>
      <c r="B25" s="533"/>
      <c r="C25" s="490"/>
      <c r="D25" s="490"/>
      <c r="E25" s="490"/>
      <c r="F25" s="534"/>
      <c r="G25" s="132" t="s">
        <v>235</v>
      </c>
      <c r="H25" s="678"/>
      <c r="I25" s="678"/>
      <c r="J25" s="678"/>
      <c r="K25" s="678"/>
      <c r="L25" s="145">
        <f>SUM(H25:K25)</f>
        <v>0</v>
      </c>
      <c r="M25" s="748"/>
      <c r="N25" s="559"/>
    </row>
    <row r="26" spans="1:14" ht="37.5" customHeight="1" thickBot="1" x14ac:dyDescent="0.25">
      <c r="B26" s="651"/>
      <c r="C26" s="653" t="s">
        <v>359</v>
      </c>
      <c r="D26" s="653" t="s">
        <v>311</v>
      </c>
      <c r="E26" s="672" t="s">
        <v>394</v>
      </c>
      <c r="F26" s="679"/>
      <c r="G26" s="679"/>
      <c r="H26" s="679"/>
      <c r="I26" s="679"/>
      <c r="J26" s="679"/>
      <c r="K26" s="679"/>
      <c r="L26" s="145">
        <f t="shared" ref="L26:L45" si="1">SUM(H26:K26)</f>
        <v>0</v>
      </c>
      <c r="M26" s="747" t="e">
        <f>L26/L27</f>
        <v>#DIV/0!</v>
      </c>
      <c r="N26" s="558"/>
    </row>
    <row r="27" spans="1:14" ht="39.75" customHeight="1" thickBot="1" x14ac:dyDescent="0.25">
      <c r="B27" s="652"/>
      <c r="C27" s="654"/>
      <c r="D27" s="655"/>
      <c r="E27" s="673"/>
      <c r="F27" s="680"/>
      <c r="G27" s="680"/>
      <c r="H27" s="680"/>
      <c r="I27" s="680"/>
      <c r="J27" s="680"/>
      <c r="K27" s="680"/>
      <c r="L27" s="145">
        <f t="shared" si="1"/>
        <v>0</v>
      </c>
      <c r="M27" s="748"/>
      <c r="N27" s="559"/>
    </row>
    <row r="28" spans="1:14" ht="69.75" customHeight="1" thickBot="1" x14ac:dyDescent="0.25">
      <c r="B28" s="652"/>
      <c r="C28" s="654"/>
      <c r="D28" s="656" t="s">
        <v>360</v>
      </c>
      <c r="E28" s="676" t="s">
        <v>395</v>
      </c>
      <c r="F28" s="680"/>
      <c r="G28" s="680"/>
      <c r="H28" s="680"/>
      <c r="I28" s="680"/>
      <c r="J28" s="680"/>
      <c r="K28" s="680"/>
      <c r="L28" s="145">
        <f t="shared" si="1"/>
        <v>0</v>
      </c>
      <c r="M28" s="747" t="e">
        <f>L28/L29</f>
        <v>#DIV/0!</v>
      </c>
      <c r="N28" s="558"/>
    </row>
    <row r="29" spans="1:14" ht="69.75" customHeight="1" thickBot="1" x14ac:dyDescent="0.25">
      <c r="B29" s="652"/>
      <c r="C29" s="654"/>
      <c r="D29" s="657"/>
      <c r="E29" s="677"/>
      <c r="F29" s="680"/>
      <c r="G29" s="680"/>
      <c r="H29" s="680"/>
      <c r="I29" s="680"/>
      <c r="J29" s="680"/>
      <c r="K29" s="680"/>
      <c r="L29" s="145">
        <f t="shared" si="1"/>
        <v>0</v>
      </c>
      <c r="M29" s="748"/>
      <c r="N29" s="559"/>
    </row>
    <row r="30" spans="1:14" ht="75" customHeight="1" thickBot="1" x14ac:dyDescent="0.25">
      <c r="B30" s="652"/>
      <c r="C30" s="654"/>
      <c r="D30" s="659" t="s">
        <v>361</v>
      </c>
      <c r="E30" s="728" t="s">
        <v>396</v>
      </c>
      <c r="F30" s="680"/>
      <c r="G30" s="680"/>
      <c r="H30" s="680"/>
      <c r="I30" s="680"/>
      <c r="J30" s="680"/>
      <c r="K30" s="680"/>
      <c r="L30" s="145">
        <f t="shared" si="1"/>
        <v>0</v>
      </c>
      <c r="M30" s="747" t="e">
        <f>L30/L31</f>
        <v>#DIV/0!</v>
      </c>
      <c r="N30" s="558"/>
    </row>
    <row r="31" spans="1:14" ht="75" customHeight="1" thickBot="1" x14ac:dyDescent="0.25">
      <c r="B31" s="652"/>
      <c r="C31" s="654"/>
      <c r="D31" s="660"/>
      <c r="E31" s="729"/>
      <c r="F31" s="680"/>
      <c r="G31" s="680"/>
      <c r="H31" s="680"/>
      <c r="I31" s="680"/>
      <c r="J31" s="680"/>
      <c r="K31" s="680"/>
      <c r="L31" s="145">
        <f t="shared" si="1"/>
        <v>0</v>
      </c>
      <c r="M31" s="748"/>
      <c r="N31" s="559"/>
    </row>
    <row r="32" spans="1:14" ht="15" customHeight="1" thickBot="1" x14ac:dyDescent="0.25">
      <c r="B32" s="652"/>
      <c r="C32" s="654"/>
      <c r="D32" s="659" t="s">
        <v>362</v>
      </c>
      <c r="E32" s="728" t="s">
        <v>353</v>
      </c>
      <c r="F32" s="680"/>
      <c r="G32" s="680"/>
      <c r="H32" s="680"/>
      <c r="I32" s="680"/>
      <c r="J32" s="680"/>
      <c r="K32" s="680"/>
      <c r="L32" s="145">
        <f t="shared" si="1"/>
        <v>0</v>
      </c>
      <c r="M32" s="747" t="e">
        <f>L32/L33</f>
        <v>#DIV/0!</v>
      </c>
      <c r="N32" s="558"/>
    </row>
    <row r="33" spans="2:14" ht="15.75" thickBot="1" x14ac:dyDescent="0.25">
      <c r="B33" s="652"/>
      <c r="C33" s="655"/>
      <c r="D33" s="660"/>
      <c r="E33" s="730"/>
      <c r="F33" s="681"/>
      <c r="G33" s="681"/>
      <c r="H33" s="681"/>
      <c r="I33" s="681"/>
      <c r="J33" s="681"/>
      <c r="K33" s="681"/>
      <c r="L33" s="145">
        <f t="shared" si="1"/>
        <v>0</v>
      </c>
      <c r="M33" s="748"/>
      <c r="N33" s="559"/>
    </row>
    <row r="34" spans="2:14" ht="73.5" customHeight="1" thickBot="1" x14ac:dyDescent="0.25">
      <c r="B34" s="537"/>
      <c r="C34" s="662" t="s">
        <v>317</v>
      </c>
      <c r="D34" s="658" t="s">
        <v>387</v>
      </c>
      <c r="E34" s="731" t="s">
        <v>397</v>
      </c>
      <c r="F34" s="648" t="s">
        <v>388</v>
      </c>
      <c r="G34" s="744" t="s">
        <v>404</v>
      </c>
      <c r="H34" s="736"/>
      <c r="I34" s="736"/>
      <c r="J34" s="736"/>
      <c r="K34" s="736"/>
      <c r="L34" s="145">
        <f t="shared" si="1"/>
        <v>0</v>
      </c>
      <c r="M34" s="747">
        <f>L34/L35</f>
        <v>0</v>
      </c>
      <c r="N34" s="558"/>
    </row>
    <row r="35" spans="2:14" ht="97.5" customHeight="1" thickBot="1" x14ac:dyDescent="0.25">
      <c r="B35" s="647"/>
      <c r="C35" s="663"/>
      <c r="D35" s="661"/>
      <c r="E35" s="732"/>
      <c r="F35" s="735"/>
      <c r="G35" s="743" t="s">
        <v>403</v>
      </c>
      <c r="H35" s="734">
        <v>3</v>
      </c>
      <c r="I35" s="734">
        <v>3</v>
      </c>
      <c r="J35" s="734">
        <v>3</v>
      </c>
      <c r="K35" s="734">
        <v>3</v>
      </c>
      <c r="L35" s="145">
        <f t="shared" si="1"/>
        <v>12</v>
      </c>
      <c r="M35" s="748"/>
      <c r="N35" s="559"/>
    </row>
    <row r="36" spans="2:14" ht="99" customHeight="1" thickBot="1" x14ac:dyDescent="0.25">
      <c r="B36" s="647"/>
      <c r="C36" s="663"/>
      <c r="D36" s="658" t="s">
        <v>324</v>
      </c>
      <c r="E36" s="731" t="s">
        <v>397</v>
      </c>
      <c r="F36" s="648" t="s">
        <v>389</v>
      </c>
      <c r="G36" s="737" t="s">
        <v>406</v>
      </c>
      <c r="H36" s="736"/>
      <c r="I36" s="736"/>
      <c r="J36" s="736"/>
      <c r="K36" s="736"/>
      <c r="L36" s="145">
        <f t="shared" si="1"/>
        <v>0</v>
      </c>
      <c r="M36" s="747">
        <f>L36/L37</f>
        <v>0</v>
      </c>
      <c r="N36" s="558"/>
    </row>
    <row r="37" spans="2:14" ht="99" customHeight="1" thickBot="1" x14ac:dyDescent="0.25">
      <c r="B37" s="647"/>
      <c r="C37" s="663"/>
      <c r="D37" s="661"/>
      <c r="E37" s="732"/>
      <c r="F37" s="649"/>
      <c r="G37" s="745" t="s">
        <v>405</v>
      </c>
      <c r="H37" s="738">
        <v>30</v>
      </c>
      <c r="I37" s="738">
        <v>30</v>
      </c>
      <c r="J37" s="738">
        <v>30</v>
      </c>
      <c r="K37" s="738">
        <v>30</v>
      </c>
      <c r="L37" s="145">
        <f t="shared" si="1"/>
        <v>120</v>
      </c>
      <c r="M37" s="748"/>
      <c r="N37" s="559"/>
    </row>
    <row r="38" spans="2:14" ht="53.25" customHeight="1" thickBot="1" x14ac:dyDescent="0.25">
      <c r="B38" s="647"/>
      <c r="C38" s="663"/>
      <c r="D38" s="665" t="s">
        <v>363</v>
      </c>
      <c r="E38" s="674" t="s">
        <v>398</v>
      </c>
      <c r="F38" s="648" t="s">
        <v>390</v>
      </c>
      <c r="G38" s="744" t="s">
        <v>408</v>
      </c>
      <c r="H38" s="736"/>
      <c r="I38" s="736"/>
      <c r="J38" s="736"/>
      <c r="K38" s="736"/>
      <c r="L38" s="145">
        <f t="shared" si="1"/>
        <v>0</v>
      </c>
      <c r="M38" s="747">
        <f>L38/L39</f>
        <v>0</v>
      </c>
      <c r="N38" s="558"/>
    </row>
    <row r="39" spans="2:14" ht="53.25" customHeight="1" thickBot="1" x14ac:dyDescent="0.25">
      <c r="B39" s="538"/>
      <c r="C39" s="664"/>
      <c r="D39" s="666"/>
      <c r="E39" s="675"/>
      <c r="F39" s="649"/>
      <c r="G39" s="745" t="s">
        <v>407</v>
      </c>
      <c r="H39" s="738">
        <v>1</v>
      </c>
      <c r="I39" s="738">
        <v>1</v>
      </c>
      <c r="J39" s="738">
        <v>1</v>
      </c>
      <c r="K39" s="738">
        <v>1</v>
      </c>
      <c r="L39" s="145">
        <f t="shared" si="1"/>
        <v>4</v>
      </c>
      <c r="M39" s="748"/>
      <c r="N39" s="559"/>
    </row>
    <row r="40" spans="2:14" ht="48.75" customHeight="1" thickBot="1" x14ac:dyDescent="0.25">
      <c r="B40" s="537"/>
      <c r="C40" s="667" t="s">
        <v>327</v>
      </c>
      <c r="D40" s="670" t="s">
        <v>364</v>
      </c>
      <c r="E40" s="676" t="s">
        <v>398</v>
      </c>
      <c r="F40" s="650" t="s">
        <v>409</v>
      </c>
      <c r="G40" s="741" t="s">
        <v>402</v>
      </c>
      <c r="H40" s="739"/>
      <c r="I40" s="739"/>
      <c r="J40" s="739"/>
      <c r="K40" s="739"/>
      <c r="L40" s="145">
        <f t="shared" si="1"/>
        <v>0</v>
      </c>
      <c r="M40" s="747">
        <f>L40/L41</f>
        <v>0</v>
      </c>
      <c r="N40" s="558"/>
    </row>
    <row r="41" spans="2:14" ht="48.75" customHeight="1" thickBot="1" x14ac:dyDescent="0.25">
      <c r="B41" s="647"/>
      <c r="C41" s="668"/>
      <c r="D41" s="671"/>
      <c r="E41" s="677"/>
      <c r="F41" s="746"/>
      <c r="G41" s="740" t="s">
        <v>401</v>
      </c>
      <c r="H41" s="742">
        <v>1</v>
      </c>
      <c r="I41" s="742">
        <v>1</v>
      </c>
      <c r="J41" s="742">
        <v>1</v>
      </c>
      <c r="K41" s="742">
        <v>1</v>
      </c>
      <c r="L41" s="145">
        <f t="shared" si="1"/>
        <v>4</v>
      </c>
      <c r="M41" s="748"/>
      <c r="N41" s="559"/>
    </row>
    <row r="42" spans="2:14" ht="61.5" customHeight="1" thickBot="1" x14ac:dyDescent="0.25">
      <c r="B42" s="647"/>
      <c r="C42" s="668"/>
      <c r="D42" s="658" t="s">
        <v>335</v>
      </c>
      <c r="E42" s="728" t="s">
        <v>399</v>
      </c>
      <c r="F42" s="650" t="s">
        <v>410</v>
      </c>
      <c r="G42" s="739"/>
      <c r="H42" s="739"/>
      <c r="I42" s="739"/>
      <c r="J42" s="739"/>
      <c r="K42" s="739"/>
      <c r="L42" s="145">
        <f t="shared" si="1"/>
        <v>0</v>
      </c>
      <c r="M42" s="747">
        <f>L42/L43</f>
        <v>0</v>
      </c>
      <c r="N42" s="558"/>
    </row>
    <row r="43" spans="2:14" ht="61.5" customHeight="1" thickBot="1" x14ac:dyDescent="0.25">
      <c r="B43" s="647"/>
      <c r="C43" s="668"/>
      <c r="D43" s="661"/>
      <c r="E43" s="729"/>
      <c r="F43" s="746"/>
      <c r="G43" s="739"/>
      <c r="H43" s="739"/>
      <c r="I43" s="742">
        <v>1</v>
      </c>
      <c r="J43" s="739"/>
      <c r="K43" s="742">
        <v>1</v>
      </c>
      <c r="L43" s="145">
        <f t="shared" si="1"/>
        <v>2</v>
      </c>
      <c r="M43" s="748"/>
      <c r="N43" s="559"/>
    </row>
    <row r="44" spans="2:14" ht="83.25" customHeight="1" thickBot="1" x14ac:dyDescent="0.25">
      <c r="B44" s="647"/>
      <c r="C44" s="668"/>
      <c r="D44" s="659" t="s">
        <v>334</v>
      </c>
      <c r="E44" s="728" t="s">
        <v>400</v>
      </c>
      <c r="F44" s="650" t="s">
        <v>411</v>
      </c>
      <c r="G44" s="739"/>
      <c r="H44" s="739"/>
      <c r="I44" s="739"/>
      <c r="J44" s="739"/>
      <c r="K44" s="739"/>
      <c r="L44" s="145">
        <f t="shared" si="1"/>
        <v>0</v>
      </c>
      <c r="M44" s="747">
        <f>L44/L45</f>
        <v>0</v>
      </c>
      <c r="N44" s="558"/>
    </row>
    <row r="45" spans="2:14" ht="83.25" customHeight="1" thickBot="1" x14ac:dyDescent="0.25">
      <c r="B45" s="538"/>
      <c r="C45" s="669"/>
      <c r="D45" s="660"/>
      <c r="E45" s="729"/>
      <c r="F45" s="746"/>
      <c r="G45" s="739"/>
      <c r="H45" s="742">
        <v>1</v>
      </c>
      <c r="I45" s="742">
        <v>1</v>
      </c>
      <c r="J45" s="742">
        <v>1</v>
      </c>
      <c r="K45" s="742">
        <v>1</v>
      </c>
      <c r="L45" s="145">
        <f t="shared" si="1"/>
        <v>4</v>
      </c>
      <c r="M45" s="748"/>
      <c r="N45" s="559"/>
    </row>
  </sheetData>
  <mergeCells count="133">
    <mergeCell ref="N44:N45"/>
    <mergeCell ref="M40:M41"/>
    <mergeCell ref="M42:M43"/>
    <mergeCell ref="M44:M45"/>
    <mergeCell ref="N18:N19"/>
    <mergeCell ref="N20:N21"/>
    <mergeCell ref="N22:N23"/>
    <mergeCell ref="N24:N25"/>
    <mergeCell ref="N26:N27"/>
    <mergeCell ref="N28:N29"/>
    <mergeCell ref="N30:N31"/>
    <mergeCell ref="N32:N33"/>
    <mergeCell ref="N34:N35"/>
    <mergeCell ref="N36:N37"/>
    <mergeCell ref="N38:N39"/>
    <mergeCell ref="N40:N41"/>
    <mergeCell ref="N42:N43"/>
    <mergeCell ref="M28:M29"/>
    <mergeCell ref="M30:M31"/>
    <mergeCell ref="M32:M33"/>
    <mergeCell ref="M34:M35"/>
    <mergeCell ref="M36:M37"/>
    <mergeCell ref="M18:M19"/>
    <mergeCell ref="M20:M21"/>
    <mergeCell ref="M22:M23"/>
    <mergeCell ref="M24:M25"/>
    <mergeCell ref="M26:M27"/>
    <mergeCell ref="F34:F35"/>
    <mergeCell ref="F36:F37"/>
    <mergeCell ref="F38:F39"/>
    <mergeCell ref="F40:F41"/>
    <mergeCell ref="F42:F43"/>
    <mergeCell ref="F44:F45"/>
    <mergeCell ref="M38:M39"/>
    <mergeCell ref="J26:J33"/>
    <mergeCell ref="K26:K33"/>
    <mergeCell ref="D42:D43"/>
    <mergeCell ref="D44:D45"/>
    <mergeCell ref="E40:E41"/>
    <mergeCell ref="E42:E43"/>
    <mergeCell ref="E44:E45"/>
    <mergeCell ref="C34:C39"/>
    <mergeCell ref="D34:D35"/>
    <mergeCell ref="D36:D37"/>
    <mergeCell ref="D38:D39"/>
    <mergeCell ref="E32:E33"/>
    <mergeCell ref="E34:E35"/>
    <mergeCell ref="E36:E37"/>
    <mergeCell ref="E38:E39"/>
    <mergeCell ref="F26:F33"/>
    <mergeCell ref="G26:G33"/>
    <mergeCell ref="H26:H33"/>
    <mergeCell ref="D28:D29"/>
    <mergeCell ref="D30:D31"/>
    <mergeCell ref="E26:E27"/>
    <mergeCell ref="E28:E29"/>
    <mergeCell ref="E30:E31"/>
    <mergeCell ref="I26:I33"/>
    <mergeCell ref="B40:B45"/>
    <mergeCell ref="C40:C45"/>
    <mergeCell ref="D40:D41"/>
    <mergeCell ref="B34:B39"/>
    <mergeCell ref="B26:B33"/>
    <mergeCell ref="C26:C33"/>
    <mergeCell ref="D26:D27"/>
    <mergeCell ref="D32:D33"/>
    <mergeCell ref="B2:I2"/>
    <mergeCell ref="J2:N6"/>
    <mergeCell ref="B3:I3"/>
    <mergeCell ref="B4:I6"/>
    <mergeCell ref="B7:F7"/>
    <mergeCell ref="G7:I7"/>
    <mergeCell ref="J7:M7"/>
    <mergeCell ref="B10:B11"/>
    <mergeCell ref="C10:C11"/>
    <mergeCell ref="D10:D11"/>
    <mergeCell ref="E10:E11"/>
    <mergeCell ref="F10:F11"/>
    <mergeCell ref="B8:F8"/>
    <mergeCell ref="G8:N8"/>
    <mergeCell ref="B9:F9"/>
    <mergeCell ref="G9:K9"/>
    <mergeCell ref="L9:N9"/>
    <mergeCell ref="G10:G11"/>
    <mergeCell ref="H10:K10"/>
    <mergeCell ref="L10:L11"/>
    <mergeCell ref="M10:M11"/>
    <mergeCell ref="N10:N11"/>
    <mergeCell ref="M16:M17"/>
    <mergeCell ref="N16:N17"/>
    <mergeCell ref="M12:M13"/>
    <mergeCell ref="N12:N13"/>
    <mergeCell ref="E14:E15"/>
    <mergeCell ref="F14:F15"/>
    <mergeCell ref="M14:M15"/>
    <mergeCell ref="N14:N15"/>
    <mergeCell ref="E12:E13"/>
    <mergeCell ref="F12:F13"/>
    <mergeCell ref="E18:E19"/>
    <mergeCell ref="E20:E21"/>
    <mergeCell ref="D14:D15"/>
    <mergeCell ref="E16:E17"/>
    <mergeCell ref="F16:F17"/>
    <mergeCell ref="D16:D17"/>
    <mergeCell ref="F18:F19"/>
    <mergeCell ref="F20:F21"/>
    <mergeCell ref="G14:G15"/>
    <mergeCell ref="G20:G21"/>
    <mergeCell ref="H20:H21"/>
    <mergeCell ref="I20:I21"/>
    <mergeCell ref="J20:J21"/>
    <mergeCell ref="K20:K21"/>
    <mergeCell ref="L20:L21"/>
    <mergeCell ref="H14:H15"/>
    <mergeCell ref="I14:I15"/>
    <mergeCell ref="J14:J15"/>
    <mergeCell ref="K14:K15"/>
    <mergeCell ref="L14:L15"/>
    <mergeCell ref="E22:E23"/>
    <mergeCell ref="E24:E25"/>
    <mergeCell ref="F22:F23"/>
    <mergeCell ref="F24:F25"/>
    <mergeCell ref="C22:C25"/>
    <mergeCell ref="B22:B25"/>
    <mergeCell ref="A22:A25"/>
    <mergeCell ref="A12:A21"/>
    <mergeCell ref="D22:D23"/>
    <mergeCell ref="D24:D25"/>
    <mergeCell ref="D18:D19"/>
    <mergeCell ref="D20:D21"/>
    <mergeCell ref="C12:C21"/>
    <mergeCell ref="B12:B21"/>
    <mergeCell ref="D12:D13"/>
  </mergeCells>
  <pageMargins left="0.51181102362204722" right="0.51181102362204722" top="0.74803149606299213" bottom="0.74803149606299213" header="0.31496062992125984" footer="0.31496062992125984"/>
  <pageSetup paperSize="124" scale="5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I- Generalidades</vt:lpstr>
      <vt:lpstr>II- Contexto Estratégico</vt:lpstr>
      <vt:lpstr>III- Identificación 2013</vt:lpstr>
      <vt:lpstr>IV. Análisis (matriz califica) </vt:lpstr>
      <vt:lpstr>V - Valoración</vt:lpstr>
      <vt:lpstr>VI- Mapa de Riesgos</vt:lpstr>
      <vt:lpstr>VII Segui Mapas de Riesgos</vt:lpstr>
    </vt:vector>
  </TitlesOfParts>
  <Company>DAFP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mcubillos</dc:creator>
  <cp:lastModifiedBy>PS. Ivan Fernando Gonzalez Casallas</cp:lastModifiedBy>
  <cp:lastPrinted>2014-01-21T20:28:01Z</cp:lastPrinted>
  <dcterms:created xsi:type="dcterms:W3CDTF">2010-11-23T14:41:35Z</dcterms:created>
  <dcterms:modified xsi:type="dcterms:W3CDTF">2014-12-03T21:13:01Z</dcterms:modified>
</cp:coreProperties>
</file>