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480" yWindow="375" windowWidth="15600" windowHeight="11655"/>
  </bookViews>
  <sheets>
    <sheet name="VINCULACIÓN PERSONAL" sheetId="4" r:id="rId1"/>
  </sheets>
  <definedNames>
    <definedName name="_xlnm.Print_Area" localSheetId="0">'VINCULACIÓN PERSONAL'!$B$2:$AA$15</definedName>
  </definedNames>
  <calcPr calcId="144525"/>
</workbook>
</file>

<file path=xl/calcChain.xml><?xml version="1.0" encoding="utf-8"?>
<calcChain xmlns="http://schemas.openxmlformats.org/spreadsheetml/2006/main">
  <c r="H11" i="4" l="1"/>
  <c r="S14" i="4"/>
  <c r="T14" i="4"/>
  <c r="U14" i="4"/>
  <c r="O14" i="4"/>
  <c r="P14" i="4"/>
  <c r="Q14" i="4"/>
  <c r="R14" i="4"/>
  <c r="N14" i="4"/>
  <c r="M14" i="4"/>
  <c r="L14" i="4"/>
  <c r="I14" i="4"/>
  <c r="J14" i="4" s="1"/>
  <c r="H14" i="4"/>
  <c r="E14" i="4"/>
  <c r="Y13" i="4"/>
  <c r="X13" i="4"/>
  <c r="W13" i="4"/>
  <c r="V13" i="4"/>
  <c r="Y12" i="4"/>
  <c r="X12" i="4"/>
  <c r="W12" i="4"/>
  <c r="V12" i="4"/>
  <c r="Y11" i="4"/>
  <c r="X11" i="4"/>
  <c r="W11" i="4"/>
  <c r="V11" i="4"/>
  <c r="I11" i="4"/>
  <c r="J11" i="4" s="1"/>
  <c r="W14" i="4" l="1"/>
  <c r="Y14" i="4"/>
  <c r="V14" i="4"/>
  <c r="X14" i="4"/>
</calcChain>
</file>

<file path=xl/sharedStrings.xml><?xml version="1.0" encoding="utf-8"?>
<sst xmlns="http://schemas.openxmlformats.org/spreadsheetml/2006/main" count="64" uniqueCount="60">
  <si>
    <r>
      <rPr>
        <b/>
        <sz val="12"/>
        <rFont val="Arial"/>
        <family val="2"/>
      </rPr>
      <t>FUERZAS MILITARES DE COLOMBIA</t>
    </r>
    <r>
      <rPr>
        <b/>
        <sz val="11"/>
        <rFont val="Arial"/>
        <family val="2"/>
      </rPr>
      <t xml:space="preserve">
</t>
    </r>
    <r>
      <rPr>
        <b/>
        <sz val="12"/>
        <rFont val="Arial"/>
        <family val="2"/>
      </rPr>
      <t>EJÉRCITO NACIONAL</t>
    </r>
  </si>
  <si>
    <t>PLAN DE ACCIÓN</t>
  </si>
  <si>
    <t>MAPA ESTRATÉGICO</t>
  </si>
  <si>
    <t>PROCESOS</t>
  </si>
  <si>
    <t xml:space="preserve">NOMBRE: </t>
  </si>
  <si>
    <t>TIPO DE OBJETIVO:</t>
  </si>
  <si>
    <t>META:</t>
  </si>
  <si>
    <t>ESPERADO</t>
  </si>
  <si>
    <t>EJECUTADO</t>
  </si>
  <si>
    <t>CUMPLIMIENTO</t>
  </si>
  <si>
    <t>TÍTULO DE LA TAREA</t>
  </si>
  <si>
    <t>DESCRIPCIÓN</t>
  </si>
  <si>
    <t>RESPONSABLE</t>
  </si>
  <si>
    <t>PONDERACIÓN</t>
  </si>
  <si>
    <t>FECHA DE INICIO</t>
  </si>
  <si>
    <t>FECHA DE FINALIZACIÓN</t>
  </si>
  <si>
    <t>TIEMPO PROGRAMADO EN DÍAS</t>
  </si>
  <si>
    <t>TIEMPO TRANSCURRIDO EN DÍAS</t>
  </si>
  <si>
    <t>AVANCE DE LA INICIATIVA
(%) EN TIEMPO</t>
  </si>
  <si>
    <t>CÓDIGO DEL RUBRO PRESUPUESTAL</t>
  </si>
  <si>
    <t xml:space="preserve">PRESUPUESTO </t>
  </si>
  <si>
    <t xml:space="preserve">PRESUPUESTO EJECUTADO </t>
  </si>
  <si>
    <t>% AVANCE ESPERADO ACUMULADO  AL TRIM 1</t>
  </si>
  <si>
    <t>% AVANCE ESPERADO ACUMULADO AL TRIM 2</t>
  </si>
  <si>
    <t>% AVANCE ESPERADO ACUMULADO AL TRIM 3</t>
  </si>
  <si>
    <t>% AVANCE ESPERADO ACUMULADO AL TRIM 4</t>
  </si>
  <si>
    <t>% AVANCE EJECUTADO ACUMULADO AL TRIM 1</t>
  </si>
  <si>
    <t>% AVANCE EJECUTADO ACUMULADO AL TRIM 2</t>
  </si>
  <si>
    <t>% AVANCE EJECUTADO ACUMULADO AL TRIM 3</t>
  </si>
  <si>
    <t>% AVANCE EJECUTADO ACUMULADO AL TRIM 4</t>
  </si>
  <si>
    <t>CUMPLIMIENTO TRIM 1</t>
  </si>
  <si>
    <t>CUMPLIMIENTO TRIM 2</t>
  </si>
  <si>
    <t>CUMPLIMIENTO TRIM 3</t>
  </si>
  <si>
    <t>CUMPLIMIENTO TRIM 4</t>
  </si>
  <si>
    <t>AJUSTES REALIZADOS</t>
  </si>
  <si>
    <t>OBSERVACIONES</t>
  </si>
  <si>
    <t>TOTAL</t>
  </si>
  <si>
    <t>N/A</t>
  </si>
  <si>
    <r>
      <t xml:space="preserve">CODIGO: </t>
    </r>
    <r>
      <rPr>
        <sz val="12"/>
        <rFont val="Arial"/>
        <family val="2"/>
      </rPr>
      <t>FO-JEM-DIPLA-072</t>
    </r>
    <r>
      <rPr>
        <b/>
        <sz val="12"/>
        <rFont val="Arial"/>
        <family val="2"/>
      </rPr>
      <t xml:space="preserve"> </t>
    </r>
  </si>
  <si>
    <r>
      <t xml:space="preserve">VERSIÓN: </t>
    </r>
    <r>
      <rPr>
        <sz val="12"/>
        <rFont val="Arial"/>
        <family val="2"/>
      </rPr>
      <t>2</t>
    </r>
  </si>
  <si>
    <r>
      <rPr>
        <b/>
        <sz val="12"/>
        <rFont val="Arial"/>
        <family val="2"/>
      </rPr>
      <t xml:space="preserve">FECHA DE EMISIÓN: </t>
    </r>
    <r>
      <rPr>
        <sz val="12"/>
        <rFont val="Arial"/>
        <family val="2"/>
      </rPr>
      <t xml:space="preserve"> 2012-03-21</t>
    </r>
  </si>
  <si>
    <r>
      <rPr>
        <b/>
        <sz val="12"/>
        <rFont val="Arial"/>
        <family val="2"/>
      </rPr>
      <t xml:space="preserve">Pág. </t>
    </r>
    <r>
      <rPr>
        <sz val="12"/>
        <rFont val="Arial"/>
        <family val="2"/>
      </rPr>
      <t xml:space="preserve">1  de </t>
    </r>
  </si>
  <si>
    <t>Fortalecer la vinculacion de personal garantizando la veracidad en la calificacion de las fichas medicas por parte de las Escuelas de Formaciòn</t>
  </si>
  <si>
    <t>CALIFICACIÓN DE LA APTITUD PSICOFÍSICA DE LOS ASPIRANTES A VINCULAR A LA FUERZA DE LAS ESCUELAS DE FORMACIÓN</t>
  </si>
  <si>
    <t xml:space="preserve">Evaluar los exámenes médicos requeridos para la vincualción a la fuerza, por parte de los profesionales de la salud DISAN , a fin de emitir reporte de la calificación de la aptitud psicofisica de los aspirantes de las Escuelas de Formación. </t>
  </si>
  <si>
    <t>OFICIAL MEDICINA LABORAL</t>
  </si>
  <si>
    <t>Crear y/o alimentar  en el aplicativo de Medicina Laboral la información del  aspirante dejando registrado la calificación de la aptitud psicofísica.</t>
  </si>
  <si>
    <t xml:space="preserve">Enviar resultado de la calificación de la aptitud psicofisica, de cada uno de los aspirantes a las Escuelas de Formación. </t>
  </si>
  <si>
    <t>Elaboró: Ps. Karen Julieth Vargas Diaz
Revisó: MY. Henry Mauricio Blanco Barbosa       
Aprobó: BG. Carlos Arturo Franco Corredor</t>
  </si>
  <si>
    <t xml:space="preserve">
</t>
  </si>
  <si>
    <t>Esta actualización hace referencia a la inclusión de las siguiente columnas en el formato actual, las cuales se  deben diligenciar teniendo en cuenta las siguientes consideraciones:</t>
  </si>
  <si>
    <r>
      <rPr>
        <b/>
        <sz val="11"/>
        <color theme="1"/>
        <rFont val="Arial"/>
        <family val="2"/>
      </rPr>
      <t xml:space="preserve">1.  META: </t>
    </r>
    <r>
      <rPr>
        <sz val="11"/>
        <color theme="1"/>
        <rFont val="Arial"/>
        <family val="2"/>
      </rPr>
      <t>Registre de manera cualitativa y cuantitativa la meta que espera alcanzar con el desarrollo de esta iniciativa.</t>
    </r>
  </si>
  <si>
    <r>
      <rPr>
        <b/>
        <sz val="11"/>
        <rFont val="Arial"/>
        <family val="2"/>
      </rPr>
      <t xml:space="preserve">2. TIEMPO PROGRAMADO EN DÍAS: </t>
    </r>
    <r>
      <rPr>
        <sz val="11"/>
        <rFont val="Arial"/>
        <family val="2"/>
      </rPr>
      <t xml:space="preserve">Esta columna calcula automáticamente el tiempo programado en días teniendo como base la fecha de inicio y finalización de la iniciativa. </t>
    </r>
    <r>
      <rPr>
        <b/>
        <sz val="11"/>
        <rFont val="Arial"/>
        <family val="2"/>
      </rPr>
      <t>En estas columnas no se debe registrar ningún valor.</t>
    </r>
  </si>
  <si>
    <r>
      <rPr>
        <b/>
        <sz val="11"/>
        <rFont val="Arial"/>
        <family val="2"/>
      </rPr>
      <t>3. TIEMPO TRANSCURRIDO EN DÍAS:</t>
    </r>
    <r>
      <rPr>
        <sz val="11"/>
        <rFont val="Arial"/>
        <family val="2"/>
      </rPr>
      <t xml:space="preserve"> Esta columna calcula automáticamente el tiempo transcurrido entre la fecha de inicio de la iniciativa y la fecha actual. </t>
    </r>
    <r>
      <rPr>
        <b/>
        <sz val="11"/>
        <rFont val="Arial"/>
        <family val="2"/>
      </rPr>
      <t>En estas columnas no se debe registrar ningún valor.</t>
    </r>
  </si>
  <si>
    <t>4.  AVANCE DE LA INICIATIVA (%) EN TIEMPO: Esta columna calcula automáticamente el porcentaje de avance del proyecto, al comparar el tiempo transcurrido a la fecha frente al programado. En estas columnas no se debe registrar ningún valor.</t>
  </si>
  <si>
    <r>
      <rPr>
        <b/>
        <sz val="11"/>
        <rFont val="Arial"/>
        <family val="2"/>
      </rPr>
      <t>5. CÓDIGO DEL RUBRO PRESUPUESTAL:</t>
    </r>
    <r>
      <rPr>
        <sz val="11"/>
        <rFont val="Arial"/>
        <family val="2"/>
      </rPr>
      <t xml:space="preserve"> Relacione el o los códigos de los rubros presupuestales de cada tarea.</t>
    </r>
  </si>
  <si>
    <r>
      <rPr>
        <b/>
        <sz val="11"/>
        <rFont val="Arial"/>
        <family val="2"/>
      </rPr>
      <t xml:space="preserve">6. PRESUPUESTO EJECUTADO: </t>
    </r>
    <r>
      <rPr>
        <sz val="11"/>
        <rFont val="Arial"/>
        <family val="2"/>
      </rPr>
      <t>Registre EN PESOS el valor ejecutado por cada tarea.</t>
    </r>
  </si>
  <si>
    <r>
      <rPr>
        <b/>
        <sz val="11"/>
        <rFont val="Arial"/>
        <family val="2"/>
      </rPr>
      <t xml:space="preserve">7. AJUSTES REALIZADOS: </t>
    </r>
    <r>
      <rPr>
        <sz val="11"/>
        <rFont val="Arial"/>
        <family val="2"/>
      </rPr>
      <t>En caso de ajustes describa los cambios realizados a las iniciativas  (relacionados con: tareas, tiempos, recursos, responsables, entre otros).</t>
    </r>
  </si>
  <si>
    <r>
      <rPr>
        <b/>
        <sz val="11"/>
        <rFont val="Arial"/>
        <family val="2"/>
      </rPr>
      <t>8. OBSERVACIONES:</t>
    </r>
    <r>
      <rPr>
        <sz val="11"/>
        <rFont val="Arial"/>
        <family val="2"/>
      </rPr>
      <t xml:space="preserve"> Registre aspectos importantes a considerar.</t>
    </r>
  </si>
  <si>
    <t>Fortalecimiento a la  Vinculacion de Personal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</si>
</sst>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$-240A]\ #,##0"/>
    <numFmt numFmtId="165" formatCode="0.0%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color theme="0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b/>
      <sz val="10"/>
      <name val="Arial"/>
      <family val="2"/>
    </font>
    <font>
      <sz val="11"/>
      <color rgb="FFFF0000"/>
      <name val="Calibri"/>
      <family val="2"/>
      <scheme val="minor"/>
    </font>
    <font>
      <b/>
      <sz val="18"/>
      <name val="Arial"/>
      <family val="2"/>
    </font>
    <font>
      <sz val="11"/>
      <name val="Calibri"/>
      <family val="2"/>
      <scheme val="minor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</cellStyleXfs>
  <cellXfs count="86">
    <xf numFmtId="0" fontId="0" fillId="0" borderId="0" xfId="0"/>
    <xf numFmtId="0" fontId="3" fillId="2" borderId="0" xfId="2" applyFill="1" applyAlignment="1">
      <alignment vertical="center"/>
    </xf>
    <xf numFmtId="0" fontId="6" fillId="2" borderId="2" xfId="3" applyFont="1" applyFill="1" applyBorder="1" applyAlignment="1">
      <alignment vertical="center"/>
    </xf>
    <xf numFmtId="0" fontId="3" fillId="2" borderId="4" xfId="2" applyFill="1" applyBorder="1" applyAlignment="1">
      <alignment vertical="center"/>
    </xf>
    <xf numFmtId="0" fontId="7" fillId="2" borderId="5" xfId="2" applyFont="1" applyFill="1" applyBorder="1" applyAlignment="1">
      <alignment vertical="center"/>
    </xf>
    <xf numFmtId="0" fontId="3" fillId="2" borderId="5" xfId="2" applyFill="1" applyBorder="1" applyAlignment="1">
      <alignment vertical="center"/>
    </xf>
    <xf numFmtId="0" fontId="3" fillId="2" borderId="6" xfId="2" applyFill="1" applyBorder="1" applyAlignment="1">
      <alignment vertical="center"/>
    </xf>
    <xf numFmtId="0" fontId="3" fillId="2" borderId="0" xfId="2" applyFill="1" applyBorder="1" applyAlignment="1">
      <alignment vertical="center"/>
    </xf>
    <xf numFmtId="0" fontId="3" fillId="2" borderId="8" xfId="2" applyFill="1" applyBorder="1" applyAlignment="1">
      <alignment vertical="center"/>
    </xf>
    <xf numFmtId="0" fontId="4" fillId="2" borderId="7" xfId="2" applyFont="1" applyFill="1" applyBorder="1" applyAlignment="1">
      <alignment horizontal="left" vertical="center"/>
    </xf>
    <xf numFmtId="0" fontId="8" fillId="2" borderId="0" xfId="2" applyFont="1" applyFill="1" applyBorder="1" applyAlignment="1">
      <alignment vertical="center"/>
    </xf>
    <xf numFmtId="0" fontId="4" fillId="2" borderId="7" xfId="2" applyFont="1" applyFill="1" applyBorder="1" applyAlignment="1">
      <alignment vertical="center"/>
    </xf>
    <xf numFmtId="0" fontId="8" fillId="2" borderId="10" xfId="2" applyFont="1" applyFill="1" applyBorder="1" applyAlignment="1">
      <alignment vertical="center"/>
    </xf>
    <xf numFmtId="0" fontId="8" fillId="2" borderId="0" xfId="2" applyFont="1" applyFill="1" applyBorder="1" applyAlignment="1">
      <alignment horizontal="center" vertical="center"/>
    </xf>
    <xf numFmtId="14" fontId="8" fillId="2" borderId="0" xfId="2" applyNumberFormat="1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right" vertical="center" wrapText="1"/>
    </xf>
    <xf numFmtId="0" fontId="3" fillId="2" borderId="0" xfId="2" applyFill="1" applyAlignment="1">
      <alignment horizontal="center" vertical="center"/>
    </xf>
    <xf numFmtId="0" fontId="8" fillId="2" borderId="7" xfId="2" applyFont="1" applyFill="1" applyBorder="1" applyAlignment="1">
      <alignment vertical="center"/>
    </xf>
    <xf numFmtId="0" fontId="4" fillId="3" borderId="13" xfId="2" applyFont="1" applyFill="1" applyBorder="1" applyAlignment="1">
      <alignment horizontal="center" vertical="center" wrapText="1"/>
    </xf>
    <xf numFmtId="0" fontId="4" fillId="3" borderId="11" xfId="2" applyFont="1" applyFill="1" applyBorder="1" applyAlignment="1">
      <alignment horizontal="center" vertical="center" wrapText="1"/>
    </xf>
    <xf numFmtId="0" fontId="4" fillId="3" borderId="14" xfId="2" applyFont="1" applyFill="1" applyBorder="1" applyAlignment="1">
      <alignment horizontal="center" vertical="center" wrapText="1"/>
    </xf>
    <xf numFmtId="0" fontId="4" fillId="3" borderId="14" xfId="2" applyFont="1" applyFill="1" applyBorder="1" applyAlignment="1" applyProtection="1">
      <alignment horizontal="center" vertical="center" wrapText="1"/>
    </xf>
    <xf numFmtId="0" fontId="4" fillId="3" borderId="15" xfId="2" applyFont="1" applyFill="1" applyBorder="1" applyAlignment="1">
      <alignment horizontal="center" vertical="center" wrapText="1"/>
    </xf>
    <xf numFmtId="9" fontId="8" fillId="0" borderId="14" xfId="2" applyNumberFormat="1" applyFont="1" applyBorder="1" applyAlignment="1">
      <alignment horizontal="center" vertical="center" wrapText="1"/>
    </xf>
    <xf numFmtId="9" fontId="4" fillId="2" borderId="14" xfId="2" applyNumberFormat="1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/>
    </xf>
    <xf numFmtId="9" fontId="2" fillId="4" borderId="14" xfId="1" applyFont="1" applyFill="1" applyBorder="1" applyAlignment="1" applyProtection="1">
      <alignment horizontal="center" vertical="center"/>
    </xf>
    <xf numFmtId="0" fontId="4" fillId="2" borderId="0" xfId="2" applyFont="1" applyFill="1" applyAlignment="1">
      <alignment vertical="center"/>
    </xf>
    <xf numFmtId="0" fontId="0" fillId="2" borderId="17" xfId="0" applyFill="1" applyBorder="1" applyAlignment="1"/>
    <xf numFmtId="0" fontId="0" fillId="2" borderId="18" xfId="0" applyFill="1" applyBorder="1" applyAlignment="1"/>
    <xf numFmtId="0" fontId="10" fillId="2" borderId="0" xfId="2" applyFont="1" applyFill="1" applyAlignment="1">
      <alignment vertical="center"/>
    </xf>
    <xf numFmtId="0" fontId="3" fillId="2" borderId="0" xfId="2" applyFill="1" applyAlignment="1">
      <alignment vertical="center" wrapText="1"/>
    </xf>
    <xf numFmtId="9" fontId="10" fillId="5" borderId="14" xfId="3" applyNumberFormat="1" applyFont="1" applyFill="1" applyBorder="1" applyAlignment="1">
      <alignment horizontal="center" vertical="center" wrapText="1"/>
    </xf>
    <xf numFmtId="9" fontId="10" fillId="2" borderId="14" xfId="3" applyNumberFormat="1" applyFont="1" applyFill="1" applyBorder="1" applyAlignment="1">
      <alignment horizontal="center" vertical="center" wrapText="1"/>
    </xf>
    <xf numFmtId="0" fontId="5" fillId="2" borderId="1" xfId="3" applyFont="1" applyFill="1" applyBorder="1" applyAlignment="1">
      <alignment vertical="center"/>
    </xf>
    <xf numFmtId="0" fontId="3" fillId="2" borderId="7" xfId="2" applyFill="1" applyBorder="1" applyAlignment="1">
      <alignment vertical="center"/>
    </xf>
    <xf numFmtId="0" fontId="7" fillId="2" borderId="0" xfId="2" applyFont="1" applyFill="1" applyBorder="1" applyAlignment="1">
      <alignment vertical="center"/>
    </xf>
    <xf numFmtId="0" fontId="13" fillId="0" borderId="14" xfId="0" applyFont="1" applyFill="1" applyBorder="1" applyAlignment="1">
      <alignment horizontal="justify" vertical="center" wrapText="1"/>
    </xf>
    <xf numFmtId="0" fontId="0" fillId="0" borderId="14" xfId="0" applyBorder="1" applyAlignment="1">
      <alignment horizontal="center" vertical="center" wrapText="1"/>
    </xf>
    <xf numFmtId="165" fontId="13" fillId="0" borderId="14" xfId="0" applyNumberFormat="1" applyFont="1" applyFill="1" applyBorder="1" applyAlignment="1">
      <alignment horizontal="center" vertical="center" wrapText="1"/>
    </xf>
    <xf numFmtId="14" fontId="0" fillId="2" borderId="14" xfId="0" applyNumberFormat="1" applyFill="1" applyBorder="1" applyAlignment="1">
      <alignment horizontal="center" vertical="center"/>
    </xf>
    <xf numFmtId="164" fontId="1" fillId="0" borderId="14" xfId="0" applyNumberFormat="1" applyFont="1" applyBorder="1" applyAlignment="1">
      <alignment horizontal="center" vertical="center" wrapText="1"/>
    </xf>
    <xf numFmtId="164" fontId="1" fillId="0" borderId="15" xfId="0" applyNumberFormat="1" applyFont="1" applyBorder="1" applyAlignment="1">
      <alignment horizontal="center" vertical="center" wrapText="1"/>
    </xf>
    <xf numFmtId="2" fontId="13" fillId="0" borderId="14" xfId="0" applyNumberFormat="1" applyFont="1" applyBorder="1" applyAlignment="1">
      <alignment horizontal="justify" vertical="center" wrapText="1"/>
    </xf>
    <xf numFmtId="165" fontId="13" fillId="0" borderId="14" xfId="0" applyNumberFormat="1" applyFont="1" applyBorder="1" applyAlignment="1">
      <alignment horizontal="center" vertical="center"/>
    </xf>
    <xf numFmtId="0" fontId="4" fillId="0" borderId="25" xfId="2" applyFont="1" applyBorder="1" applyAlignment="1">
      <alignment vertical="center" wrapText="1"/>
    </xf>
    <xf numFmtId="0" fontId="4" fillId="0" borderId="10" xfId="2" applyFont="1" applyBorder="1" applyAlignment="1">
      <alignment vertical="center" wrapText="1"/>
    </xf>
    <xf numFmtId="9" fontId="4" fillId="0" borderId="10" xfId="2" applyNumberFormat="1" applyFont="1" applyBorder="1" applyAlignment="1">
      <alignment horizontal="center" vertical="center" wrapText="1"/>
    </xf>
    <xf numFmtId="0" fontId="4" fillId="0" borderId="12" xfId="2" applyFont="1" applyBorder="1" applyAlignment="1">
      <alignment vertical="center" wrapText="1"/>
    </xf>
    <xf numFmtId="9" fontId="4" fillId="0" borderId="23" xfId="2" applyNumberFormat="1" applyFont="1" applyBorder="1" applyAlignment="1">
      <alignment horizontal="center" vertical="center" wrapText="1"/>
    </xf>
    <xf numFmtId="9" fontId="10" fillId="2" borderId="15" xfId="3" applyNumberFormat="1" applyFont="1" applyFill="1" applyBorder="1" applyAlignment="1">
      <alignment horizontal="center" vertical="center" wrapText="1"/>
    </xf>
    <xf numFmtId="0" fontId="4" fillId="2" borderId="26" xfId="2" applyFont="1" applyFill="1" applyBorder="1" applyAlignment="1">
      <alignment horizontal="center" vertical="center"/>
    </xf>
    <xf numFmtId="0" fontId="4" fillId="2" borderId="19" xfId="2" applyFont="1" applyFill="1" applyBorder="1" applyAlignment="1">
      <alignment horizontal="center" vertical="center"/>
    </xf>
    <xf numFmtId="0" fontId="14" fillId="2" borderId="0" xfId="0" applyFont="1" applyFill="1" applyBorder="1"/>
    <xf numFmtId="0" fontId="8" fillId="2" borderId="0" xfId="2" applyFont="1" applyFill="1" applyAlignment="1">
      <alignment vertical="center"/>
    </xf>
    <xf numFmtId="0" fontId="9" fillId="2" borderId="0" xfId="0" applyFont="1" applyFill="1" applyBorder="1"/>
    <xf numFmtId="0" fontId="6" fillId="2" borderId="0" xfId="2" applyFont="1" applyFill="1" applyAlignment="1">
      <alignment vertical="center"/>
    </xf>
    <xf numFmtId="164" fontId="0" fillId="0" borderId="14" xfId="0" applyNumberFormat="1" applyBorder="1" applyAlignment="1">
      <alignment horizontal="center" vertical="center" wrapText="1"/>
    </xf>
    <xf numFmtId="0" fontId="4" fillId="2" borderId="9" xfId="2" applyFont="1" applyFill="1" applyBorder="1" applyAlignment="1">
      <alignment horizontal="left" vertical="center"/>
    </xf>
    <xf numFmtId="0" fontId="4" fillId="2" borderId="1" xfId="3" applyFont="1" applyFill="1" applyBorder="1" applyAlignment="1">
      <alignment horizontal="center" vertical="top" wrapText="1"/>
    </xf>
    <xf numFmtId="0" fontId="4" fillId="2" borderId="2" xfId="3" applyFont="1" applyFill="1" applyBorder="1" applyAlignment="1">
      <alignment horizontal="center" vertical="top" wrapText="1"/>
    </xf>
    <xf numFmtId="0" fontId="4" fillId="2" borderId="3" xfId="3" applyFont="1" applyFill="1" applyBorder="1" applyAlignment="1">
      <alignment horizontal="center" vertical="top" wrapText="1"/>
    </xf>
    <xf numFmtId="0" fontId="12" fillId="2" borderId="1" xfId="3" applyFont="1" applyFill="1" applyBorder="1" applyAlignment="1">
      <alignment horizontal="center" vertical="center"/>
    </xf>
    <xf numFmtId="0" fontId="12" fillId="2" borderId="2" xfId="3" applyFont="1" applyFill="1" applyBorder="1" applyAlignment="1">
      <alignment horizontal="center" vertical="center"/>
    </xf>
    <xf numFmtId="0" fontId="12" fillId="2" borderId="3" xfId="3" applyFont="1" applyFill="1" applyBorder="1" applyAlignment="1">
      <alignment horizontal="center" vertical="center"/>
    </xf>
    <xf numFmtId="0" fontId="5" fillId="2" borderId="1" xfId="3" applyFont="1" applyFill="1" applyBorder="1" applyAlignment="1">
      <alignment horizontal="center" vertical="center"/>
    </xf>
    <xf numFmtId="0" fontId="5" fillId="2" borderId="2" xfId="3" applyFont="1" applyFill="1" applyBorder="1" applyAlignment="1">
      <alignment horizontal="center" vertical="center"/>
    </xf>
    <xf numFmtId="0" fontId="5" fillId="2" borderId="3" xfId="3" applyFont="1" applyFill="1" applyBorder="1" applyAlignment="1">
      <alignment horizontal="center" vertical="center"/>
    </xf>
    <xf numFmtId="0" fontId="6" fillId="2" borderId="1" xfId="3" applyFont="1" applyFill="1" applyBorder="1" applyAlignment="1">
      <alignment horizontal="center" vertical="center"/>
    </xf>
    <xf numFmtId="0" fontId="6" fillId="2" borderId="2" xfId="3" applyFont="1" applyFill="1" applyBorder="1" applyAlignment="1">
      <alignment horizontal="center" vertical="center"/>
    </xf>
    <xf numFmtId="0" fontId="6" fillId="2" borderId="3" xfId="3" applyFont="1" applyFill="1" applyBorder="1" applyAlignment="1">
      <alignment horizontal="center" vertical="center"/>
    </xf>
    <xf numFmtId="0" fontId="8" fillId="2" borderId="9" xfId="2" applyFont="1" applyFill="1" applyBorder="1" applyAlignment="1">
      <alignment horizontal="left" vertical="center"/>
    </xf>
    <xf numFmtId="0" fontId="4" fillId="3" borderId="11" xfId="2" applyFont="1" applyFill="1" applyBorder="1" applyAlignment="1">
      <alignment horizontal="center" vertical="center"/>
    </xf>
    <xf numFmtId="0" fontId="4" fillId="3" borderId="10" xfId="2" applyFont="1" applyFill="1" applyBorder="1" applyAlignment="1">
      <alignment horizontal="center" vertical="center"/>
    </xf>
    <xf numFmtId="0" fontId="4" fillId="3" borderId="12" xfId="2" applyFont="1" applyFill="1" applyBorder="1" applyAlignment="1">
      <alignment horizontal="center" vertical="center"/>
    </xf>
    <xf numFmtId="9" fontId="1" fillId="4" borderId="23" xfId="1" applyFont="1" applyFill="1" applyBorder="1" applyAlignment="1" applyProtection="1">
      <alignment horizontal="center" vertical="center"/>
    </xf>
    <xf numFmtId="9" fontId="1" fillId="4" borderId="24" xfId="1" applyFont="1" applyFill="1" applyBorder="1" applyAlignment="1" applyProtection="1">
      <alignment horizontal="center" vertical="center"/>
    </xf>
    <xf numFmtId="0" fontId="13" fillId="2" borderId="16" xfId="0" applyFont="1" applyFill="1" applyBorder="1" applyAlignment="1">
      <alignment horizontal="left" wrapText="1"/>
    </xf>
    <xf numFmtId="0" fontId="13" fillId="2" borderId="17" xfId="0" applyFont="1" applyFill="1" applyBorder="1" applyAlignment="1">
      <alignment horizontal="left" wrapText="1"/>
    </xf>
    <xf numFmtId="0" fontId="0" fillId="0" borderId="20" xfId="0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0" fillId="4" borderId="23" xfId="0" applyFill="1" applyBorder="1" applyAlignment="1" applyProtection="1">
      <alignment horizontal="center" vertical="center"/>
    </xf>
    <xf numFmtId="0" fontId="0" fillId="4" borderId="24" xfId="0" applyFill="1" applyBorder="1" applyAlignment="1" applyProtection="1">
      <alignment horizontal="center" vertical="center"/>
    </xf>
    <xf numFmtId="0" fontId="11" fillId="2" borderId="17" xfId="0" applyFont="1" applyFill="1" applyBorder="1" applyAlignment="1">
      <alignment horizontal="left" vertical="top" wrapText="1"/>
    </xf>
    <xf numFmtId="0" fontId="11" fillId="2" borderId="17" xfId="0" applyFont="1" applyFill="1" applyBorder="1" applyAlignment="1">
      <alignment horizontal="left" vertical="top"/>
    </xf>
  </cellXfs>
  <cellStyles count="6">
    <cellStyle name="Normal" xfId="0" builtinId="0"/>
    <cellStyle name="Normal 2" xfId="4"/>
    <cellStyle name="Normal 3" xfId="5"/>
    <cellStyle name="Normal 4" xfId="2"/>
    <cellStyle name="Normal 4 2" xfId="3"/>
    <cellStyle name="Porcentaje" xfId="1" builtinId="5"/>
  </cellStyles>
  <dxfs count="9"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685800</xdr:colOff>
      <xdr:row>1</xdr:row>
      <xdr:rowOff>473075</xdr:rowOff>
    </xdr:from>
    <xdr:to>
      <xdr:col>6</xdr:col>
      <xdr:colOff>1438275</xdr:colOff>
      <xdr:row>1</xdr:row>
      <xdr:rowOff>996950</xdr:rowOff>
    </xdr:to>
    <xdr:pic>
      <xdr:nvPicPr>
        <xdr:cNvPr id="2" name="Picture 3" descr="Escudo Ejército Nuevo - General Mantill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321925" y="679450"/>
          <a:ext cx="752475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89081</xdr:colOff>
      <xdr:row>1</xdr:row>
      <xdr:rowOff>460375</xdr:rowOff>
    </xdr:from>
    <xdr:to>
      <xdr:col>7</xdr:col>
      <xdr:colOff>1043142</xdr:colOff>
      <xdr:row>2</xdr:row>
      <xdr:rowOff>0</xdr:rowOff>
    </xdr:to>
    <xdr:pic>
      <xdr:nvPicPr>
        <xdr:cNvPr id="3" name="Picture 3" descr="Escudo Ejército Nuevo - General Mantill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233331" y="669925"/>
          <a:ext cx="954061" cy="673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B1:AA25"/>
  <sheetViews>
    <sheetView tabSelected="1" topLeftCell="R5" zoomScale="85" zoomScaleNormal="85" workbookViewId="0">
      <selection activeCell="AA13" sqref="AA13"/>
    </sheetView>
  </sheetViews>
  <sheetFormatPr baseColWidth="10" defaultRowHeight="12.75" x14ac:dyDescent="0.25"/>
  <cols>
    <col min="1" max="1" width="1" style="1" customWidth="1"/>
    <col min="2" max="2" width="32.140625" style="1" customWidth="1"/>
    <col min="3" max="3" width="40.42578125" style="1" customWidth="1"/>
    <col min="4" max="5" width="24.42578125" style="1" customWidth="1"/>
    <col min="6" max="6" width="22" style="1" customWidth="1"/>
    <col min="7" max="8" width="22.7109375" style="1" customWidth="1"/>
    <col min="9" max="9" width="24.85546875" style="1" customWidth="1"/>
    <col min="10" max="10" width="22.7109375" style="1" customWidth="1"/>
    <col min="11" max="11" width="25.140625" style="1" customWidth="1"/>
    <col min="12" max="13" width="26.7109375" style="1" customWidth="1"/>
    <col min="14" max="21" width="18.28515625" style="1" customWidth="1"/>
    <col min="22" max="25" width="15.42578125" style="1" customWidth="1"/>
    <col min="26" max="26" width="29.28515625" style="1" customWidth="1"/>
    <col min="27" max="27" width="25.85546875" style="1" customWidth="1"/>
    <col min="28" max="255" width="11.42578125" style="1"/>
    <col min="256" max="256" width="25.7109375" style="1" customWidth="1"/>
    <col min="257" max="257" width="18.7109375" style="1" customWidth="1"/>
    <col min="258" max="259" width="16.7109375" style="1" customWidth="1"/>
    <col min="260" max="260" width="10.7109375" style="1" customWidth="1"/>
    <col min="261" max="261" width="15.7109375" style="1" customWidth="1"/>
    <col min="262" max="262" width="27.7109375" style="1" customWidth="1"/>
    <col min="263" max="511" width="11.42578125" style="1"/>
    <col min="512" max="512" width="25.7109375" style="1" customWidth="1"/>
    <col min="513" max="513" width="18.7109375" style="1" customWidth="1"/>
    <col min="514" max="515" width="16.7109375" style="1" customWidth="1"/>
    <col min="516" max="516" width="10.7109375" style="1" customWidth="1"/>
    <col min="517" max="517" width="15.7109375" style="1" customWidth="1"/>
    <col min="518" max="518" width="27.7109375" style="1" customWidth="1"/>
    <col min="519" max="767" width="11.42578125" style="1"/>
    <col min="768" max="768" width="25.7109375" style="1" customWidth="1"/>
    <col min="769" max="769" width="18.7109375" style="1" customWidth="1"/>
    <col min="770" max="771" width="16.7109375" style="1" customWidth="1"/>
    <col min="772" max="772" width="10.7109375" style="1" customWidth="1"/>
    <col min="773" max="773" width="15.7109375" style="1" customWidth="1"/>
    <col min="774" max="774" width="27.7109375" style="1" customWidth="1"/>
    <col min="775" max="1023" width="11.42578125" style="1"/>
    <col min="1024" max="1024" width="25.7109375" style="1" customWidth="1"/>
    <col min="1025" max="1025" width="18.7109375" style="1" customWidth="1"/>
    <col min="1026" max="1027" width="16.7109375" style="1" customWidth="1"/>
    <col min="1028" max="1028" width="10.7109375" style="1" customWidth="1"/>
    <col min="1029" max="1029" width="15.7109375" style="1" customWidth="1"/>
    <col min="1030" max="1030" width="27.7109375" style="1" customWidth="1"/>
    <col min="1031" max="1279" width="11.42578125" style="1"/>
    <col min="1280" max="1280" width="25.7109375" style="1" customWidth="1"/>
    <col min="1281" max="1281" width="18.7109375" style="1" customWidth="1"/>
    <col min="1282" max="1283" width="16.7109375" style="1" customWidth="1"/>
    <col min="1284" max="1284" width="10.7109375" style="1" customWidth="1"/>
    <col min="1285" max="1285" width="15.7109375" style="1" customWidth="1"/>
    <col min="1286" max="1286" width="27.7109375" style="1" customWidth="1"/>
    <col min="1287" max="1535" width="11.42578125" style="1"/>
    <col min="1536" max="1536" width="25.7109375" style="1" customWidth="1"/>
    <col min="1537" max="1537" width="18.7109375" style="1" customWidth="1"/>
    <col min="1538" max="1539" width="16.7109375" style="1" customWidth="1"/>
    <col min="1540" max="1540" width="10.7109375" style="1" customWidth="1"/>
    <col min="1541" max="1541" width="15.7109375" style="1" customWidth="1"/>
    <col min="1542" max="1542" width="27.7109375" style="1" customWidth="1"/>
    <col min="1543" max="1791" width="11.42578125" style="1"/>
    <col min="1792" max="1792" width="25.7109375" style="1" customWidth="1"/>
    <col min="1793" max="1793" width="18.7109375" style="1" customWidth="1"/>
    <col min="1794" max="1795" width="16.7109375" style="1" customWidth="1"/>
    <col min="1796" max="1796" width="10.7109375" style="1" customWidth="1"/>
    <col min="1797" max="1797" width="15.7109375" style="1" customWidth="1"/>
    <col min="1798" max="1798" width="27.7109375" style="1" customWidth="1"/>
    <col min="1799" max="2047" width="11.42578125" style="1"/>
    <col min="2048" max="2048" width="25.7109375" style="1" customWidth="1"/>
    <col min="2049" max="2049" width="18.7109375" style="1" customWidth="1"/>
    <col min="2050" max="2051" width="16.7109375" style="1" customWidth="1"/>
    <col min="2052" max="2052" width="10.7109375" style="1" customWidth="1"/>
    <col min="2053" max="2053" width="15.7109375" style="1" customWidth="1"/>
    <col min="2054" max="2054" width="27.7109375" style="1" customWidth="1"/>
    <col min="2055" max="2303" width="11.42578125" style="1"/>
    <col min="2304" max="2304" width="25.7109375" style="1" customWidth="1"/>
    <col min="2305" max="2305" width="18.7109375" style="1" customWidth="1"/>
    <col min="2306" max="2307" width="16.7109375" style="1" customWidth="1"/>
    <col min="2308" max="2308" width="10.7109375" style="1" customWidth="1"/>
    <col min="2309" max="2309" width="15.7109375" style="1" customWidth="1"/>
    <col min="2310" max="2310" width="27.7109375" style="1" customWidth="1"/>
    <col min="2311" max="2559" width="11.42578125" style="1"/>
    <col min="2560" max="2560" width="25.7109375" style="1" customWidth="1"/>
    <col min="2561" max="2561" width="18.7109375" style="1" customWidth="1"/>
    <col min="2562" max="2563" width="16.7109375" style="1" customWidth="1"/>
    <col min="2564" max="2564" width="10.7109375" style="1" customWidth="1"/>
    <col min="2565" max="2565" width="15.7109375" style="1" customWidth="1"/>
    <col min="2566" max="2566" width="27.7109375" style="1" customWidth="1"/>
    <col min="2567" max="2815" width="11.42578125" style="1"/>
    <col min="2816" max="2816" width="25.7109375" style="1" customWidth="1"/>
    <col min="2817" max="2817" width="18.7109375" style="1" customWidth="1"/>
    <col min="2818" max="2819" width="16.7109375" style="1" customWidth="1"/>
    <col min="2820" max="2820" width="10.7109375" style="1" customWidth="1"/>
    <col min="2821" max="2821" width="15.7109375" style="1" customWidth="1"/>
    <col min="2822" max="2822" width="27.7109375" style="1" customWidth="1"/>
    <col min="2823" max="3071" width="11.42578125" style="1"/>
    <col min="3072" max="3072" width="25.7109375" style="1" customWidth="1"/>
    <col min="3073" max="3073" width="18.7109375" style="1" customWidth="1"/>
    <col min="3074" max="3075" width="16.7109375" style="1" customWidth="1"/>
    <col min="3076" max="3076" width="10.7109375" style="1" customWidth="1"/>
    <col min="3077" max="3077" width="15.7109375" style="1" customWidth="1"/>
    <col min="3078" max="3078" width="27.7109375" style="1" customWidth="1"/>
    <col min="3079" max="3327" width="11.42578125" style="1"/>
    <col min="3328" max="3328" width="25.7109375" style="1" customWidth="1"/>
    <col min="3329" max="3329" width="18.7109375" style="1" customWidth="1"/>
    <col min="3330" max="3331" width="16.7109375" style="1" customWidth="1"/>
    <col min="3332" max="3332" width="10.7109375" style="1" customWidth="1"/>
    <col min="3333" max="3333" width="15.7109375" style="1" customWidth="1"/>
    <col min="3334" max="3334" width="27.7109375" style="1" customWidth="1"/>
    <col min="3335" max="3583" width="11.42578125" style="1"/>
    <col min="3584" max="3584" width="25.7109375" style="1" customWidth="1"/>
    <col min="3585" max="3585" width="18.7109375" style="1" customWidth="1"/>
    <col min="3586" max="3587" width="16.7109375" style="1" customWidth="1"/>
    <col min="3588" max="3588" width="10.7109375" style="1" customWidth="1"/>
    <col min="3589" max="3589" width="15.7109375" style="1" customWidth="1"/>
    <col min="3590" max="3590" width="27.7109375" style="1" customWidth="1"/>
    <col min="3591" max="3839" width="11.42578125" style="1"/>
    <col min="3840" max="3840" width="25.7109375" style="1" customWidth="1"/>
    <col min="3841" max="3841" width="18.7109375" style="1" customWidth="1"/>
    <col min="3842" max="3843" width="16.7109375" style="1" customWidth="1"/>
    <col min="3844" max="3844" width="10.7109375" style="1" customWidth="1"/>
    <col min="3845" max="3845" width="15.7109375" style="1" customWidth="1"/>
    <col min="3846" max="3846" width="27.7109375" style="1" customWidth="1"/>
    <col min="3847" max="4095" width="11.42578125" style="1"/>
    <col min="4096" max="4096" width="25.7109375" style="1" customWidth="1"/>
    <col min="4097" max="4097" width="18.7109375" style="1" customWidth="1"/>
    <col min="4098" max="4099" width="16.7109375" style="1" customWidth="1"/>
    <col min="4100" max="4100" width="10.7109375" style="1" customWidth="1"/>
    <col min="4101" max="4101" width="15.7109375" style="1" customWidth="1"/>
    <col min="4102" max="4102" width="27.7109375" style="1" customWidth="1"/>
    <col min="4103" max="4351" width="11.42578125" style="1"/>
    <col min="4352" max="4352" width="25.7109375" style="1" customWidth="1"/>
    <col min="4353" max="4353" width="18.7109375" style="1" customWidth="1"/>
    <col min="4354" max="4355" width="16.7109375" style="1" customWidth="1"/>
    <col min="4356" max="4356" width="10.7109375" style="1" customWidth="1"/>
    <col min="4357" max="4357" width="15.7109375" style="1" customWidth="1"/>
    <col min="4358" max="4358" width="27.7109375" style="1" customWidth="1"/>
    <col min="4359" max="4607" width="11.42578125" style="1"/>
    <col min="4608" max="4608" width="25.7109375" style="1" customWidth="1"/>
    <col min="4609" max="4609" width="18.7109375" style="1" customWidth="1"/>
    <col min="4610" max="4611" width="16.7109375" style="1" customWidth="1"/>
    <col min="4612" max="4612" width="10.7109375" style="1" customWidth="1"/>
    <col min="4613" max="4613" width="15.7109375" style="1" customWidth="1"/>
    <col min="4614" max="4614" width="27.7109375" style="1" customWidth="1"/>
    <col min="4615" max="4863" width="11.42578125" style="1"/>
    <col min="4864" max="4864" width="25.7109375" style="1" customWidth="1"/>
    <col min="4865" max="4865" width="18.7109375" style="1" customWidth="1"/>
    <col min="4866" max="4867" width="16.7109375" style="1" customWidth="1"/>
    <col min="4868" max="4868" width="10.7109375" style="1" customWidth="1"/>
    <col min="4869" max="4869" width="15.7109375" style="1" customWidth="1"/>
    <col min="4870" max="4870" width="27.7109375" style="1" customWidth="1"/>
    <col min="4871" max="5119" width="11.42578125" style="1"/>
    <col min="5120" max="5120" width="25.7109375" style="1" customWidth="1"/>
    <col min="5121" max="5121" width="18.7109375" style="1" customWidth="1"/>
    <col min="5122" max="5123" width="16.7109375" style="1" customWidth="1"/>
    <col min="5124" max="5124" width="10.7109375" style="1" customWidth="1"/>
    <col min="5125" max="5125" width="15.7109375" style="1" customWidth="1"/>
    <col min="5126" max="5126" width="27.7109375" style="1" customWidth="1"/>
    <col min="5127" max="5375" width="11.42578125" style="1"/>
    <col min="5376" max="5376" width="25.7109375" style="1" customWidth="1"/>
    <col min="5377" max="5377" width="18.7109375" style="1" customWidth="1"/>
    <col min="5378" max="5379" width="16.7109375" style="1" customWidth="1"/>
    <col min="5380" max="5380" width="10.7109375" style="1" customWidth="1"/>
    <col min="5381" max="5381" width="15.7109375" style="1" customWidth="1"/>
    <col min="5382" max="5382" width="27.7109375" style="1" customWidth="1"/>
    <col min="5383" max="5631" width="11.42578125" style="1"/>
    <col min="5632" max="5632" width="25.7109375" style="1" customWidth="1"/>
    <col min="5633" max="5633" width="18.7109375" style="1" customWidth="1"/>
    <col min="5634" max="5635" width="16.7109375" style="1" customWidth="1"/>
    <col min="5636" max="5636" width="10.7109375" style="1" customWidth="1"/>
    <col min="5637" max="5637" width="15.7109375" style="1" customWidth="1"/>
    <col min="5638" max="5638" width="27.7109375" style="1" customWidth="1"/>
    <col min="5639" max="5887" width="11.42578125" style="1"/>
    <col min="5888" max="5888" width="25.7109375" style="1" customWidth="1"/>
    <col min="5889" max="5889" width="18.7109375" style="1" customWidth="1"/>
    <col min="5890" max="5891" width="16.7109375" style="1" customWidth="1"/>
    <col min="5892" max="5892" width="10.7109375" style="1" customWidth="1"/>
    <col min="5893" max="5893" width="15.7109375" style="1" customWidth="1"/>
    <col min="5894" max="5894" width="27.7109375" style="1" customWidth="1"/>
    <col min="5895" max="6143" width="11.42578125" style="1"/>
    <col min="6144" max="6144" width="25.7109375" style="1" customWidth="1"/>
    <col min="6145" max="6145" width="18.7109375" style="1" customWidth="1"/>
    <col min="6146" max="6147" width="16.7109375" style="1" customWidth="1"/>
    <col min="6148" max="6148" width="10.7109375" style="1" customWidth="1"/>
    <col min="6149" max="6149" width="15.7109375" style="1" customWidth="1"/>
    <col min="6150" max="6150" width="27.7109375" style="1" customWidth="1"/>
    <col min="6151" max="6399" width="11.42578125" style="1"/>
    <col min="6400" max="6400" width="25.7109375" style="1" customWidth="1"/>
    <col min="6401" max="6401" width="18.7109375" style="1" customWidth="1"/>
    <col min="6402" max="6403" width="16.7109375" style="1" customWidth="1"/>
    <col min="6404" max="6404" width="10.7109375" style="1" customWidth="1"/>
    <col min="6405" max="6405" width="15.7109375" style="1" customWidth="1"/>
    <col min="6406" max="6406" width="27.7109375" style="1" customWidth="1"/>
    <col min="6407" max="6655" width="11.42578125" style="1"/>
    <col min="6656" max="6656" width="25.7109375" style="1" customWidth="1"/>
    <col min="6657" max="6657" width="18.7109375" style="1" customWidth="1"/>
    <col min="6658" max="6659" width="16.7109375" style="1" customWidth="1"/>
    <col min="6660" max="6660" width="10.7109375" style="1" customWidth="1"/>
    <col min="6661" max="6661" width="15.7109375" style="1" customWidth="1"/>
    <col min="6662" max="6662" width="27.7109375" style="1" customWidth="1"/>
    <col min="6663" max="6911" width="11.42578125" style="1"/>
    <col min="6912" max="6912" width="25.7109375" style="1" customWidth="1"/>
    <col min="6913" max="6913" width="18.7109375" style="1" customWidth="1"/>
    <col min="6914" max="6915" width="16.7109375" style="1" customWidth="1"/>
    <col min="6916" max="6916" width="10.7109375" style="1" customWidth="1"/>
    <col min="6917" max="6917" width="15.7109375" style="1" customWidth="1"/>
    <col min="6918" max="6918" width="27.7109375" style="1" customWidth="1"/>
    <col min="6919" max="7167" width="11.42578125" style="1"/>
    <col min="7168" max="7168" width="25.7109375" style="1" customWidth="1"/>
    <col min="7169" max="7169" width="18.7109375" style="1" customWidth="1"/>
    <col min="7170" max="7171" width="16.7109375" style="1" customWidth="1"/>
    <col min="7172" max="7172" width="10.7109375" style="1" customWidth="1"/>
    <col min="7173" max="7173" width="15.7109375" style="1" customWidth="1"/>
    <col min="7174" max="7174" width="27.7109375" style="1" customWidth="1"/>
    <col min="7175" max="7423" width="11.42578125" style="1"/>
    <col min="7424" max="7424" width="25.7109375" style="1" customWidth="1"/>
    <col min="7425" max="7425" width="18.7109375" style="1" customWidth="1"/>
    <col min="7426" max="7427" width="16.7109375" style="1" customWidth="1"/>
    <col min="7428" max="7428" width="10.7109375" style="1" customWidth="1"/>
    <col min="7429" max="7429" width="15.7109375" style="1" customWidth="1"/>
    <col min="7430" max="7430" width="27.7109375" style="1" customWidth="1"/>
    <col min="7431" max="7679" width="11.42578125" style="1"/>
    <col min="7680" max="7680" width="25.7109375" style="1" customWidth="1"/>
    <col min="7681" max="7681" width="18.7109375" style="1" customWidth="1"/>
    <col min="7682" max="7683" width="16.7109375" style="1" customWidth="1"/>
    <col min="7684" max="7684" width="10.7109375" style="1" customWidth="1"/>
    <col min="7685" max="7685" width="15.7109375" style="1" customWidth="1"/>
    <col min="7686" max="7686" width="27.7109375" style="1" customWidth="1"/>
    <col min="7687" max="7935" width="11.42578125" style="1"/>
    <col min="7936" max="7936" width="25.7109375" style="1" customWidth="1"/>
    <col min="7937" max="7937" width="18.7109375" style="1" customWidth="1"/>
    <col min="7938" max="7939" width="16.7109375" style="1" customWidth="1"/>
    <col min="7940" max="7940" width="10.7109375" style="1" customWidth="1"/>
    <col min="7941" max="7941" width="15.7109375" style="1" customWidth="1"/>
    <col min="7942" max="7942" width="27.7109375" style="1" customWidth="1"/>
    <col min="7943" max="8191" width="11.42578125" style="1"/>
    <col min="8192" max="8192" width="25.7109375" style="1" customWidth="1"/>
    <col min="8193" max="8193" width="18.7109375" style="1" customWidth="1"/>
    <col min="8194" max="8195" width="16.7109375" style="1" customWidth="1"/>
    <col min="8196" max="8196" width="10.7109375" style="1" customWidth="1"/>
    <col min="8197" max="8197" width="15.7109375" style="1" customWidth="1"/>
    <col min="8198" max="8198" width="27.7109375" style="1" customWidth="1"/>
    <col min="8199" max="8447" width="11.42578125" style="1"/>
    <col min="8448" max="8448" width="25.7109375" style="1" customWidth="1"/>
    <col min="8449" max="8449" width="18.7109375" style="1" customWidth="1"/>
    <col min="8450" max="8451" width="16.7109375" style="1" customWidth="1"/>
    <col min="8452" max="8452" width="10.7109375" style="1" customWidth="1"/>
    <col min="8453" max="8453" width="15.7109375" style="1" customWidth="1"/>
    <col min="8454" max="8454" width="27.7109375" style="1" customWidth="1"/>
    <col min="8455" max="8703" width="11.42578125" style="1"/>
    <col min="8704" max="8704" width="25.7109375" style="1" customWidth="1"/>
    <col min="8705" max="8705" width="18.7109375" style="1" customWidth="1"/>
    <col min="8706" max="8707" width="16.7109375" style="1" customWidth="1"/>
    <col min="8708" max="8708" width="10.7109375" style="1" customWidth="1"/>
    <col min="8709" max="8709" width="15.7109375" style="1" customWidth="1"/>
    <col min="8710" max="8710" width="27.7109375" style="1" customWidth="1"/>
    <col min="8711" max="8959" width="11.42578125" style="1"/>
    <col min="8960" max="8960" width="25.7109375" style="1" customWidth="1"/>
    <col min="8961" max="8961" width="18.7109375" style="1" customWidth="1"/>
    <col min="8962" max="8963" width="16.7109375" style="1" customWidth="1"/>
    <col min="8964" max="8964" width="10.7109375" style="1" customWidth="1"/>
    <col min="8965" max="8965" width="15.7109375" style="1" customWidth="1"/>
    <col min="8966" max="8966" width="27.7109375" style="1" customWidth="1"/>
    <col min="8967" max="9215" width="11.42578125" style="1"/>
    <col min="9216" max="9216" width="25.7109375" style="1" customWidth="1"/>
    <col min="9217" max="9217" width="18.7109375" style="1" customWidth="1"/>
    <col min="9218" max="9219" width="16.7109375" style="1" customWidth="1"/>
    <col min="9220" max="9220" width="10.7109375" style="1" customWidth="1"/>
    <col min="9221" max="9221" width="15.7109375" style="1" customWidth="1"/>
    <col min="9222" max="9222" width="27.7109375" style="1" customWidth="1"/>
    <col min="9223" max="9471" width="11.42578125" style="1"/>
    <col min="9472" max="9472" width="25.7109375" style="1" customWidth="1"/>
    <col min="9473" max="9473" width="18.7109375" style="1" customWidth="1"/>
    <col min="9474" max="9475" width="16.7109375" style="1" customWidth="1"/>
    <col min="9476" max="9476" width="10.7109375" style="1" customWidth="1"/>
    <col min="9477" max="9477" width="15.7109375" style="1" customWidth="1"/>
    <col min="9478" max="9478" width="27.7109375" style="1" customWidth="1"/>
    <col min="9479" max="9727" width="11.42578125" style="1"/>
    <col min="9728" max="9728" width="25.7109375" style="1" customWidth="1"/>
    <col min="9729" max="9729" width="18.7109375" style="1" customWidth="1"/>
    <col min="9730" max="9731" width="16.7109375" style="1" customWidth="1"/>
    <col min="9732" max="9732" width="10.7109375" style="1" customWidth="1"/>
    <col min="9733" max="9733" width="15.7109375" style="1" customWidth="1"/>
    <col min="9734" max="9734" width="27.7109375" style="1" customWidth="1"/>
    <col min="9735" max="9983" width="11.42578125" style="1"/>
    <col min="9984" max="9984" width="25.7109375" style="1" customWidth="1"/>
    <col min="9985" max="9985" width="18.7109375" style="1" customWidth="1"/>
    <col min="9986" max="9987" width="16.7109375" style="1" customWidth="1"/>
    <col min="9988" max="9988" width="10.7109375" style="1" customWidth="1"/>
    <col min="9989" max="9989" width="15.7109375" style="1" customWidth="1"/>
    <col min="9990" max="9990" width="27.7109375" style="1" customWidth="1"/>
    <col min="9991" max="10239" width="11.42578125" style="1"/>
    <col min="10240" max="10240" width="25.7109375" style="1" customWidth="1"/>
    <col min="10241" max="10241" width="18.7109375" style="1" customWidth="1"/>
    <col min="10242" max="10243" width="16.7109375" style="1" customWidth="1"/>
    <col min="10244" max="10244" width="10.7109375" style="1" customWidth="1"/>
    <col min="10245" max="10245" width="15.7109375" style="1" customWidth="1"/>
    <col min="10246" max="10246" width="27.7109375" style="1" customWidth="1"/>
    <col min="10247" max="10495" width="11.42578125" style="1"/>
    <col min="10496" max="10496" width="25.7109375" style="1" customWidth="1"/>
    <col min="10497" max="10497" width="18.7109375" style="1" customWidth="1"/>
    <col min="10498" max="10499" width="16.7109375" style="1" customWidth="1"/>
    <col min="10500" max="10500" width="10.7109375" style="1" customWidth="1"/>
    <col min="10501" max="10501" width="15.7109375" style="1" customWidth="1"/>
    <col min="10502" max="10502" width="27.7109375" style="1" customWidth="1"/>
    <col min="10503" max="10751" width="11.42578125" style="1"/>
    <col min="10752" max="10752" width="25.7109375" style="1" customWidth="1"/>
    <col min="10753" max="10753" width="18.7109375" style="1" customWidth="1"/>
    <col min="10754" max="10755" width="16.7109375" style="1" customWidth="1"/>
    <col min="10756" max="10756" width="10.7109375" style="1" customWidth="1"/>
    <col min="10757" max="10757" width="15.7109375" style="1" customWidth="1"/>
    <col min="10758" max="10758" width="27.7109375" style="1" customWidth="1"/>
    <col min="10759" max="11007" width="11.42578125" style="1"/>
    <col min="11008" max="11008" width="25.7109375" style="1" customWidth="1"/>
    <col min="11009" max="11009" width="18.7109375" style="1" customWidth="1"/>
    <col min="11010" max="11011" width="16.7109375" style="1" customWidth="1"/>
    <col min="11012" max="11012" width="10.7109375" style="1" customWidth="1"/>
    <col min="11013" max="11013" width="15.7109375" style="1" customWidth="1"/>
    <col min="11014" max="11014" width="27.7109375" style="1" customWidth="1"/>
    <col min="11015" max="11263" width="11.42578125" style="1"/>
    <col min="11264" max="11264" width="25.7109375" style="1" customWidth="1"/>
    <col min="11265" max="11265" width="18.7109375" style="1" customWidth="1"/>
    <col min="11266" max="11267" width="16.7109375" style="1" customWidth="1"/>
    <col min="11268" max="11268" width="10.7109375" style="1" customWidth="1"/>
    <col min="11269" max="11269" width="15.7109375" style="1" customWidth="1"/>
    <col min="11270" max="11270" width="27.7109375" style="1" customWidth="1"/>
    <col min="11271" max="11519" width="11.42578125" style="1"/>
    <col min="11520" max="11520" width="25.7109375" style="1" customWidth="1"/>
    <col min="11521" max="11521" width="18.7109375" style="1" customWidth="1"/>
    <col min="11522" max="11523" width="16.7109375" style="1" customWidth="1"/>
    <col min="11524" max="11524" width="10.7109375" style="1" customWidth="1"/>
    <col min="11525" max="11525" width="15.7109375" style="1" customWidth="1"/>
    <col min="11526" max="11526" width="27.7109375" style="1" customWidth="1"/>
    <col min="11527" max="11775" width="11.42578125" style="1"/>
    <col min="11776" max="11776" width="25.7109375" style="1" customWidth="1"/>
    <col min="11777" max="11777" width="18.7109375" style="1" customWidth="1"/>
    <col min="11778" max="11779" width="16.7109375" style="1" customWidth="1"/>
    <col min="11780" max="11780" width="10.7109375" style="1" customWidth="1"/>
    <col min="11781" max="11781" width="15.7109375" style="1" customWidth="1"/>
    <col min="11782" max="11782" width="27.7109375" style="1" customWidth="1"/>
    <col min="11783" max="12031" width="11.42578125" style="1"/>
    <col min="12032" max="12032" width="25.7109375" style="1" customWidth="1"/>
    <col min="12033" max="12033" width="18.7109375" style="1" customWidth="1"/>
    <col min="12034" max="12035" width="16.7109375" style="1" customWidth="1"/>
    <col min="12036" max="12036" width="10.7109375" style="1" customWidth="1"/>
    <col min="12037" max="12037" width="15.7109375" style="1" customWidth="1"/>
    <col min="12038" max="12038" width="27.7109375" style="1" customWidth="1"/>
    <col min="12039" max="12287" width="11.42578125" style="1"/>
    <col min="12288" max="12288" width="25.7109375" style="1" customWidth="1"/>
    <col min="12289" max="12289" width="18.7109375" style="1" customWidth="1"/>
    <col min="12290" max="12291" width="16.7109375" style="1" customWidth="1"/>
    <col min="12292" max="12292" width="10.7109375" style="1" customWidth="1"/>
    <col min="12293" max="12293" width="15.7109375" style="1" customWidth="1"/>
    <col min="12294" max="12294" width="27.7109375" style="1" customWidth="1"/>
    <col min="12295" max="12543" width="11.42578125" style="1"/>
    <col min="12544" max="12544" width="25.7109375" style="1" customWidth="1"/>
    <col min="12545" max="12545" width="18.7109375" style="1" customWidth="1"/>
    <col min="12546" max="12547" width="16.7109375" style="1" customWidth="1"/>
    <col min="12548" max="12548" width="10.7109375" style="1" customWidth="1"/>
    <col min="12549" max="12549" width="15.7109375" style="1" customWidth="1"/>
    <col min="12550" max="12550" width="27.7109375" style="1" customWidth="1"/>
    <col min="12551" max="12799" width="11.42578125" style="1"/>
    <col min="12800" max="12800" width="25.7109375" style="1" customWidth="1"/>
    <col min="12801" max="12801" width="18.7109375" style="1" customWidth="1"/>
    <col min="12802" max="12803" width="16.7109375" style="1" customWidth="1"/>
    <col min="12804" max="12804" width="10.7109375" style="1" customWidth="1"/>
    <col min="12805" max="12805" width="15.7109375" style="1" customWidth="1"/>
    <col min="12806" max="12806" width="27.7109375" style="1" customWidth="1"/>
    <col min="12807" max="13055" width="11.42578125" style="1"/>
    <col min="13056" max="13056" width="25.7109375" style="1" customWidth="1"/>
    <col min="13057" max="13057" width="18.7109375" style="1" customWidth="1"/>
    <col min="13058" max="13059" width="16.7109375" style="1" customWidth="1"/>
    <col min="13060" max="13060" width="10.7109375" style="1" customWidth="1"/>
    <col min="13061" max="13061" width="15.7109375" style="1" customWidth="1"/>
    <col min="13062" max="13062" width="27.7109375" style="1" customWidth="1"/>
    <col min="13063" max="13311" width="11.42578125" style="1"/>
    <col min="13312" max="13312" width="25.7109375" style="1" customWidth="1"/>
    <col min="13313" max="13313" width="18.7109375" style="1" customWidth="1"/>
    <col min="13314" max="13315" width="16.7109375" style="1" customWidth="1"/>
    <col min="13316" max="13316" width="10.7109375" style="1" customWidth="1"/>
    <col min="13317" max="13317" width="15.7109375" style="1" customWidth="1"/>
    <col min="13318" max="13318" width="27.7109375" style="1" customWidth="1"/>
    <col min="13319" max="13567" width="11.42578125" style="1"/>
    <col min="13568" max="13568" width="25.7109375" style="1" customWidth="1"/>
    <col min="13569" max="13569" width="18.7109375" style="1" customWidth="1"/>
    <col min="13570" max="13571" width="16.7109375" style="1" customWidth="1"/>
    <col min="13572" max="13572" width="10.7109375" style="1" customWidth="1"/>
    <col min="13573" max="13573" width="15.7109375" style="1" customWidth="1"/>
    <col min="13574" max="13574" width="27.7109375" style="1" customWidth="1"/>
    <col min="13575" max="13823" width="11.42578125" style="1"/>
    <col min="13824" max="13824" width="25.7109375" style="1" customWidth="1"/>
    <col min="13825" max="13825" width="18.7109375" style="1" customWidth="1"/>
    <col min="13826" max="13827" width="16.7109375" style="1" customWidth="1"/>
    <col min="13828" max="13828" width="10.7109375" style="1" customWidth="1"/>
    <col min="13829" max="13829" width="15.7109375" style="1" customWidth="1"/>
    <col min="13830" max="13830" width="27.7109375" style="1" customWidth="1"/>
    <col min="13831" max="14079" width="11.42578125" style="1"/>
    <col min="14080" max="14080" width="25.7109375" style="1" customWidth="1"/>
    <col min="14081" max="14081" width="18.7109375" style="1" customWidth="1"/>
    <col min="14082" max="14083" width="16.7109375" style="1" customWidth="1"/>
    <col min="14084" max="14084" width="10.7109375" style="1" customWidth="1"/>
    <col min="14085" max="14085" width="15.7109375" style="1" customWidth="1"/>
    <col min="14086" max="14086" width="27.7109375" style="1" customWidth="1"/>
    <col min="14087" max="14335" width="11.42578125" style="1"/>
    <col min="14336" max="14336" width="25.7109375" style="1" customWidth="1"/>
    <col min="14337" max="14337" width="18.7109375" style="1" customWidth="1"/>
    <col min="14338" max="14339" width="16.7109375" style="1" customWidth="1"/>
    <col min="14340" max="14340" width="10.7109375" style="1" customWidth="1"/>
    <col min="14341" max="14341" width="15.7109375" style="1" customWidth="1"/>
    <col min="14342" max="14342" width="27.7109375" style="1" customWidth="1"/>
    <col min="14343" max="14591" width="11.42578125" style="1"/>
    <col min="14592" max="14592" width="25.7109375" style="1" customWidth="1"/>
    <col min="14593" max="14593" width="18.7109375" style="1" customWidth="1"/>
    <col min="14594" max="14595" width="16.7109375" style="1" customWidth="1"/>
    <col min="14596" max="14596" width="10.7109375" style="1" customWidth="1"/>
    <col min="14597" max="14597" width="15.7109375" style="1" customWidth="1"/>
    <col min="14598" max="14598" width="27.7109375" style="1" customWidth="1"/>
    <col min="14599" max="14847" width="11.42578125" style="1"/>
    <col min="14848" max="14848" width="25.7109375" style="1" customWidth="1"/>
    <col min="14849" max="14849" width="18.7109375" style="1" customWidth="1"/>
    <col min="14850" max="14851" width="16.7109375" style="1" customWidth="1"/>
    <col min="14852" max="14852" width="10.7109375" style="1" customWidth="1"/>
    <col min="14853" max="14853" width="15.7109375" style="1" customWidth="1"/>
    <col min="14854" max="14854" width="27.7109375" style="1" customWidth="1"/>
    <col min="14855" max="15103" width="11.42578125" style="1"/>
    <col min="15104" max="15104" width="25.7109375" style="1" customWidth="1"/>
    <col min="15105" max="15105" width="18.7109375" style="1" customWidth="1"/>
    <col min="15106" max="15107" width="16.7109375" style="1" customWidth="1"/>
    <col min="15108" max="15108" width="10.7109375" style="1" customWidth="1"/>
    <col min="15109" max="15109" width="15.7109375" style="1" customWidth="1"/>
    <col min="15110" max="15110" width="27.7109375" style="1" customWidth="1"/>
    <col min="15111" max="15359" width="11.42578125" style="1"/>
    <col min="15360" max="15360" width="25.7109375" style="1" customWidth="1"/>
    <col min="15361" max="15361" width="18.7109375" style="1" customWidth="1"/>
    <col min="15362" max="15363" width="16.7109375" style="1" customWidth="1"/>
    <col min="15364" max="15364" width="10.7109375" style="1" customWidth="1"/>
    <col min="15365" max="15365" width="15.7109375" style="1" customWidth="1"/>
    <col min="15366" max="15366" width="27.7109375" style="1" customWidth="1"/>
    <col min="15367" max="15615" width="11.42578125" style="1"/>
    <col min="15616" max="15616" width="25.7109375" style="1" customWidth="1"/>
    <col min="15617" max="15617" width="18.7109375" style="1" customWidth="1"/>
    <col min="15618" max="15619" width="16.7109375" style="1" customWidth="1"/>
    <col min="15620" max="15620" width="10.7109375" style="1" customWidth="1"/>
    <col min="15621" max="15621" width="15.7109375" style="1" customWidth="1"/>
    <col min="15622" max="15622" width="27.7109375" style="1" customWidth="1"/>
    <col min="15623" max="15871" width="11.42578125" style="1"/>
    <col min="15872" max="15872" width="25.7109375" style="1" customWidth="1"/>
    <col min="15873" max="15873" width="18.7109375" style="1" customWidth="1"/>
    <col min="15874" max="15875" width="16.7109375" style="1" customWidth="1"/>
    <col min="15876" max="15876" width="10.7109375" style="1" customWidth="1"/>
    <col min="15877" max="15877" width="15.7109375" style="1" customWidth="1"/>
    <col min="15878" max="15878" width="27.7109375" style="1" customWidth="1"/>
    <col min="15879" max="16127" width="11.42578125" style="1"/>
    <col min="16128" max="16128" width="25.7109375" style="1" customWidth="1"/>
    <col min="16129" max="16129" width="18.7109375" style="1" customWidth="1"/>
    <col min="16130" max="16131" width="16.7109375" style="1" customWidth="1"/>
    <col min="16132" max="16132" width="10.7109375" style="1" customWidth="1"/>
    <col min="16133" max="16133" width="15.7109375" style="1" customWidth="1"/>
    <col min="16134" max="16134" width="27.7109375" style="1" customWidth="1"/>
    <col min="16135" max="16384" width="11.42578125" style="1"/>
  </cols>
  <sheetData>
    <row r="1" spans="2:27" ht="16.5" customHeight="1" thickBot="1" x14ac:dyDescent="0.3"/>
    <row r="2" spans="2:27" ht="83.25" customHeight="1" thickBot="1" x14ac:dyDescent="0.3">
      <c r="B2" s="59" t="s">
        <v>0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1"/>
      <c r="P2" s="62" t="s">
        <v>1</v>
      </c>
      <c r="Q2" s="63"/>
      <c r="R2" s="63"/>
      <c r="S2" s="63"/>
      <c r="T2" s="63"/>
      <c r="U2" s="63"/>
      <c r="V2" s="63"/>
      <c r="W2" s="63"/>
      <c r="X2" s="63"/>
      <c r="Y2" s="63"/>
      <c r="Z2" s="63"/>
      <c r="AA2" s="64"/>
    </row>
    <row r="3" spans="2:27" ht="27.75" customHeight="1" thickBot="1" x14ac:dyDescent="0.3">
      <c r="B3" s="34" t="s">
        <v>38</v>
      </c>
      <c r="C3" s="2"/>
      <c r="D3" s="2"/>
      <c r="E3" s="2"/>
      <c r="F3" s="2"/>
      <c r="G3" s="2"/>
      <c r="H3" s="2"/>
      <c r="I3" s="2"/>
      <c r="J3" s="2"/>
      <c r="K3" s="65" t="s">
        <v>39</v>
      </c>
      <c r="L3" s="66"/>
      <c r="M3" s="66"/>
      <c r="N3" s="66"/>
      <c r="O3" s="67"/>
      <c r="P3" s="68" t="s">
        <v>40</v>
      </c>
      <c r="Q3" s="69"/>
      <c r="R3" s="69"/>
      <c r="S3" s="69"/>
      <c r="T3" s="69"/>
      <c r="U3" s="69"/>
      <c r="V3" s="69"/>
      <c r="W3" s="69"/>
      <c r="X3" s="70"/>
      <c r="Y3" s="68" t="s">
        <v>41</v>
      </c>
      <c r="Z3" s="69"/>
      <c r="AA3" s="70"/>
    </row>
    <row r="4" spans="2:27" ht="12.75" hidden="1" customHeight="1" x14ac:dyDescent="0.25">
      <c r="B4" s="3"/>
      <c r="C4" s="4" t="s">
        <v>2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2:27" x14ac:dyDescent="0.25">
      <c r="B5" s="35"/>
      <c r="C5" s="36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8"/>
    </row>
    <row r="6" spans="2:27" ht="18.75" customHeight="1" x14ac:dyDescent="0.25">
      <c r="B6" s="9" t="s">
        <v>4</v>
      </c>
      <c r="C6" s="58" t="s">
        <v>59</v>
      </c>
      <c r="D6" s="58"/>
      <c r="E6" s="58"/>
      <c r="F6" s="58"/>
      <c r="G6" s="58"/>
      <c r="H6" s="58"/>
      <c r="I6" s="58"/>
      <c r="J6" s="58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7"/>
      <c r="AA6" s="8"/>
    </row>
    <row r="7" spans="2:27" s="16" customFormat="1" ht="18" customHeight="1" x14ac:dyDescent="0.25">
      <c r="B7" s="11" t="s">
        <v>5</v>
      </c>
      <c r="C7" s="12" t="s">
        <v>3</v>
      </c>
      <c r="D7" s="13"/>
      <c r="E7" s="13"/>
      <c r="F7" s="13"/>
      <c r="G7" s="14"/>
      <c r="H7" s="13"/>
      <c r="I7" s="13"/>
      <c r="J7" s="13"/>
      <c r="K7" s="13"/>
      <c r="L7" s="15"/>
      <c r="M7" s="15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7"/>
      <c r="AA7" s="8"/>
    </row>
    <row r="8" spans="2:27" s="16" customFormat="1" ht="18" customHeight="1" x14ac:dyDescent="0.25">
      <c r="B8" s="11" t="s">
        <v>6</v>
      </c>
      <c r="C8" s="71" t="s">
        <v>42</v>
      </c>
      <c r="D8" s="71"/>
      <c r="E8" s="71"/>
      <c r="F8" s="71"/>
      <c r="G8" s="71"/>
      <c r="H8" s="71"/>
      <c r="I8" s="71"/>
      <c r="J8" s="71"/>
      <c r="K8" s="13"/>
      <c r="L8" s="15"/>
      <c r="M8" s="15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7"/>
      <c r="AA8" s="8"/>
    </row>
    <row r="9" spans="2:27" s="16" customFormat="1" ht="27.75" customHeight="1" x14ac:dyDescent="0.25">
      <c r="B9" s="17"/>
      <c r="C9" s="10"/>
      <c r="D9" s="13"/>
      <c r="E9" s="13"/>
      <c r="F9" s="13"/>
      <c r="G9" s="13"/>
      <c r="H9" s="13"/>
      <c r="I9" s="13"/>
      <c r="J9" s="13"/>
      <c r="K9" s="13"/>
      <c r="L9" s="15"/>
      <c r="M9" s="15"/>
      <c r="N9" s="72" t="s">
        <v>7</v>
      </c>
      <c r="O9" s="73"/>
      <c r="P9" s="73"/>
      <c r="Q9" s="74"/>
      <c r="R9" s="72" t="s">
        <v>8</v>
      </c>
      <c r="S9" s="73"/>
      <c r="T9" s="73"/>
      <c r="U9" s="74"/>
      <c r="V9" s="72" t="s">
        <v>9</v>
      </c>
      <c r="W9" s="73"/>
      <c r="X9" s="73"/>
      <c r="Y9" s="74"/>
      <c r="Z9" s="7"/>
      <c r="AA9" s="8"/>
    </row>
    <row r="10" spans="2:27" s="31" customFormat="1" ht="70.5" customHeight="1" x14ac:dyDescent="0.25">
      <c r="B10" s="18" t="s">
        <v>10</v>
      </c>
      <c r="C10" s="19" t="s">
        <v>11</v>
      </c>
      <c r="D10" s="20" t="s">
        <v>12</v>
      </c>
      <c r="E10" s="20" t="s">
        <v>13</v>
      </c>
      <c r="F10" s="20" t="s">
        <v>14</v>
      </c>
      <c r="G10" s="20" t="s">
        <v>15</v>
      </c>
      <c r="H10" s="21" t="s">
        <v>16</v>
      </c>
      <c r="I10" s="21" t="s">
        <v>17</v>
      </c>
      <c r="J10" s="21" t="s">
        <v>18</v>
      </c>
      <c r="K10" s="20" t="s">
        <v>19</v>
      </c>
      <c r="L10" s="20" t="s">
        <v>20</v>
      </c>
      <c r="M10" s="20" t="s">
        <v>21</v>
      </c>
      <c r="N10" s="20" t="s">
        <v>22</v>
      </c>
      <c r="O10" s="20" t="s">
        <v>23</v>
      </c>
      <c r="P10" s="20" t="s">
        <v>24</v>
      </c>
      <c r="Q10" s="20" t="s">
        <v>25</v>
      </c>
      <c r="R10" s="20" t="s">
        <v>26</v>
      </c>
      <c r="S10" s="20" t="s">
        <v>27</v>
      </c>
      <c r="T10" s="20" t="s">
        <v>28</v>
      </c>
      <c r="U10" s="20" t="s">
        <v>29</v>
      </c>
      <c r="V10" s="20" t="s">
        <v>30</v>
      </c>
      <c r="W10" s="20" t="s">
        <v>31</v>
      </c>
      <c r="X10" s="20" t="s">
        <v>32</v>
      </c>
      <c r="Y10" s="20" t="s">
        <v>33</v>
      </c>
      <c r="Z10" s="20" t="s">
        <v>34</v>
      </c>
      <c r="AA10" s="22" t="s">
        <v>35</v>
      </c>
    </row>
    <row r="11" spans="2:27" ht="128.25" customHeight="1" x14ac:dyDescent="0.25">
      <c r="B11" s="79" t="s">
        <v>43</v>
      </c>
      <c r="C11" s="37" t="s">
        <v>44</v>
      </c>
      <c r="D11" s="38" t="s">
        <v>45</v>
      </c>
      <c r="E11" s="39">
        <v>0.33</v>
      </c>
      <c r="F11" s="40">
        <v>41641</v>
      </c>
      <c r="G11" s="40">
        <v>42004</v>
      </c>
      <c r="H11" s="82">
        <f>IF(OR(F11="",G11="",G12="",G13=""),"",(DAYS360(MIN(F11:F13),MAX(G11:G13))))</f>
        <v>359</v>
      </c>
      <c r="I11" s="82">
        <f ca="1">IF(OR(F11="",G11=""),"",(DAYS360(MIN(F11:F13),TODAY())))</f>
        <v>275</v>
      </c>
      <c r="J11" s="75">
        <f ca="1">IF(OR(I11="",H11=""),"",(I11/H11))</f>
        <v>0.76601671309192199</v>
      </c>
      <c r="K11" s="57" t="s">
        <v>37</v>
      </c>
      <c r="L11" s="41">
        <v>0</v>
      </c>
      <c r="M11" s="41">
        <v>0</v>
      </c>
      <c r="N11" s="23">
        <v>1</v>
      </c>
      <c r="O11" s="23">
        <v>1</v>
      </c>
      <c r="P11" s="23">
        <v>1</v>
      </c>
      <c r="Q11" s="23">
        <v>1</v>
      </c>
      <c r="R11" s="23">
        <v>1</v>
      </c>
      <c r="S11" s="23">
        <v>1</v>
      </c>
      <c r="T11" s="23">
        <v>1</v>
      </c>
      <c r="U11" s="23"/>
      <c r="V11" s="24">
        <f>IF(OR(R11="",N11=""),"",IF(AND(N11=0,R11=0),100%,IF(AND(N11=0,R11&gt;0),100%,R11/N11)))</f>
        <v>1</v>
      </c>
      <c r="W11" s="24">
        <f t="shared" ref="W11:Y13" si="0">IF(OR(S11="",O11=""),"",IF(AND(O11=0,S11=0),100%,IF(AND(O11=0,S11&gt;0),100%,S11/O11)))</f>
        <v>1</v>
      </c>
      <c r="X11" s="24">
        <f t="shared" si="0"/>
        <v>1</v>
      </c>
      <c r="Y11" s="24" t="str">
        <f t="shared" si="0"/>
        <v/>
      </c>
      <c r="Z11" s="41"/>
      <c r="AA11" s="42"/>
    </row>
    <row r="12" spans="2:27" ht="70.5" customHeight="1" x14ac:dyDescent="0.25">
      <c r="B12" s="80"/>
      <c r="C12" s="43" t="s">
        <v>46</v>
      </c>
      <c r="D12" s="38" t="s">
        <v>45</v>
      </c>
      <c r="E12" s="44">
        <v>0.33</v>
      </c>
      <c r="F12" s="40">
        <v>41641</v>
      </c>
      <c r="G12" s="40">
        <v>42004</v>
      </c>
      <c r="H12" s="83"/>
      <c r="I12" s="83"/>
      <c r="J12" s="76"/>
      <c r="K12" s="57" t="s">
        <v>37</v>
      </c>
      <c r="L12" s="41">
        <v>0</v>
      </c>
      <c r="M12" s="41">
        <v>0</v>
      </c>
      <c r="N12" s="23">
        <v>1</v>
      </c>
      <c r="O12" s="23">
        <v>1</v>
      </c>
      <c r="P12" s="23">
        <v>1</v>
      </c>
      <c r="Q12" s="23">
        <v>1</v>
      </c>
      <c r="R12" s="23">
        <v>1</v>
      </c>
      <c r="S12" s="23">
        <v>1</v>
      </c>
      <c r="T12" s="23">
        <v>1</v>
      </c>
      <c r="U12" s="23"/>
      <c r="V12" s="24">
        <f t="shared" ref="V12:V13" si="1">IF(OR(R12="",N12=""),"",IF(AND(N12=0,R12=0),100%,IF(AND(N12=0,R12&gt;0),100%,R12/N12)))</f>
        <v>1</v>
      </c>
      <c r="W12" s="24">
        <f t="shared" si="0"/>
        <v>1</v>
      </c>
      <c r="X12" s="24">
        <f t="shared" si="0"/>
        <v>1</v>
      </c>
      <c r="Y12" s="24" t="str">
        <f t="shared" si="0"/>
        <v/>
      </c>
      <c r="Z12" s="41"/>
      <c r="AA12" s="42"/>
    </row>
    <row r="13" spans="2:27" ht="182.25" customHeight="1" x14ac:dyDescent="0.25">
      <c r="B13" s="81"/>
      <c r="C13" s="43" t="s">
        <v>47</v>
      </c>
      <c r="D13" s="38" t="s">
        <v>45</v>
      </c>
      <c r="E13" s="44">
        <v>0.34</v>
      </c>
      <c r="F13" s="40">
        <v>41641</v>
      </c>
      <c r="G13" s="40">
        <v>42004</v>
      </c>
      <c r="H13" s="83"/>
      <c r="I13" s="83"/>
      <c r="J13" s="76"/>
      <c r="K13" s="57" t="s">
        <v>37</v>
      </c>
      <c r="L13" s="41">
        <v>0</v>
      </c>
      <c r="M13" s="41">
        <v>0</v>
      </c>
      <c r="N13" s="23">
        <v>1</v>
      </c>
      <c r="O13" s="23">
        <v>1</v>
      </c>
      <c r="P13" s="23">
        <v>1</v>
      </c>
      <c r="Q13" s="23">
        <v>1</v>
      </c>
      <c r="R13" s="23">
        <v>1</v>
      </c>
      <c r="S13" s="23">
        <v>1</v>
      </c>
      <c r="T13" s="23">
        <v>1</v>
      </c>
      <c r="U13" s="23"/>
      <c r="V13" s="24">
        <f t="shared" si="1"/>
        <v>1</v>
      </c>
      <c r="W13" s="24">
        <f t="shared" si="0"/>
        <v>1</v>
      </c>
      <c r="X13" s="24">
        <f t="shared" si="0"/>
        <v>1</v>
      </c>
      <c r="Y13" s="24" t="str">
        <f t="shared" si="0"/>
        <v/>
      </c>
      <c r="Z13" s="41"/>
      <c r="AA13" s="42"/>
    </row>
    <row r="14" spans="2:27" s="27" customFormat="1" ht="32.25" customHeight="1" x14ac:dyDescent="0.25">
      <c r="B14" s="45" t="s">
        <v>36</v>
      </c>
      <c r="C14" s="46"/>
      <c r="D14" s="46"/>
      <c r="E14" s="47">
        <f>SUM(E11:E13)</f>
        <v>1</v>
      </c>
      <c r="F14" s="46"/>
      <c r="G14" s="48"/>
      <c r="H14" s="25" t="str">
        <f>IF(OR(F14="",G14=""),"",DAYS360(F14,G14))</f>
        <v/>
      </c>
      <c r="I14" s="25" t="str">
        <f ca="1">IF(OR(F14="",G14=""),"",DAYS360(F14,TODAY()))</f>
        <v/>
      </c>
      <c r="J14" s="26" t="str">
        <f ca="1">IF(OR(I14="",H14=""),"",(I14/H14))</f>
        <v/>
      </c>
      <c r="K14" s="49"/>
      <c r="L14" s="49">
        <f>IF(COUNTBLANK(L11:L13)&gt;0,"",SUM(L11:L13))</f>
        <v>0</v>
      </c>
      <c r="M14" s="49">
        <f>IF(COUNTBLANK(M11:M13)&gt;0,"",SUM(M11:M13))</f>
        <v>0</v>
      </c>
      <c r="N14" s="32">
        <f>IF(COUNTBLANK(N11:N13)&gt;0,"",(N11*$E$11+N12*$E$12+N13*$E$13))</f>
        <v>1</v>
      </c>
      <c r="O14" s="32">
        <f t="shared" ref="O14:R14" si="2">IF(COUNTBLANK(O11:O13)&gt;0,"",(O11*$E$11+O12*$E$12+O13*$E$13))</f>
        <v>1</v>
      </c>
      <c r="P14" s="32">
        <f t="shared" si="2"/>
        <v>1</v>
      </c>
      <c r="Q14" s="32">
        <f t="shared" si="2"/>
        <v>1</v>
      </c>
      <c r="R14" s="32">
        <f t="shared" si="2"/>
        <v>1</v>
      </c>
      <c r="S14" s="32">
        <f t="shared" ref="S14" si="3">IF(COUNTBLANK(S11:S13)&gt;0,"",(S11*$E$11+S12*$E$12+S13*$E$13))</f>
        <v>1</v>
      </c>
      <c r="T14" s="32">
        <f t="shared" ref="T14" si="4">IF(COUNTBLANK(T11:T13)&gt;0,"",(T11*$E$11+T12*$E$12+T13*$E$13))</f>
        <v>1</v>
      </c>
      <c r="U14" s="32" t="str">
        <f t="shared" ref="U14" si="5">IF(COUNTBLANK(U11:U13)&gt;0,"",(U11*$E$11+U12*$E$12+U13*$E$13))</f>
        <v/>
      </c>
      <c r="V14" s="33">
        <f>IF(OR(R14="",N14=""),"",IF(AND(N14=0,R14=0),100%,IF(AND(N14=0,R14&gt;0),100%,R14/N14)))</f>
        <v>1</v>
      </c>
      <c r="W14" s="33">
        <f>IF(OR(S14="",O14=""),"",IF(AND(O14=0,S14=0),100%,IF(AND(O14=0,S14&gt;0),100%,S14/O14)))</f>
        <v>1</v>
      </c>
      <c r="X14" s="33">
        <f>IF(OR(T14="",P14=""),"",IF(AND(P14=0,T14=0),100%,IF(AND(P14=0,T14&gt;0),100%,T14/P14)))</f>
        <v>1</v>
      </c>
      <c r="Y14" s="50" t="str">
        <f>IF(OR(U14="",Q14=""),"",IF(AND(Q14=0,U14=0),100%,IF(AND(Q14=0,U14&gt;0),100%,U14/Q14)))</f>
        <v/>
      </c>
      <c r="Z14" s="51"/>
      <c r="AA14" s="52"/>
    </row>
    <row r="15" spans="2:27" s="30" customFormat="1" ht="103.5" customHeight="1" thickBot="1" x14ac:dyDescent="0.3">
      <c r="B15" s="77" t="s">
        <v>48</v>
      </c>
      <c r="C15" s="78"/>
      <c r="D15" s="84" t="s">
        <v>49</v>
      </c>
      <c r="E15" s="85"/>
      <c r="F15" s="85"/>
      <c r="G15" s="85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9"/>
    </row>
    <row r="16" spans="2:27" s="54" customFormat="1" ht="15" x14ac:dyDescent="0.25">
      <c r="B16" s="53" t="s">
        <v>50</v>
      </c>
      <c r="C16" s="10"/>
    </row>
    <row r="17" spans="2:19" s="54" customFormat="1" ht="15" x14ac:dyDescent="0.25">
      <c r="B17" s="55" t="s">
        <v>51</v>
      </c>
      <c r="C17" s="10"/>
    </row>
    <row r="18" spans="2:19" s="54" customFormat="1" ht="15" x14ac:dyDescent="0.25">
      <c r="B18" s="10" t="s">
        <v>52</v>
      </c>
      <c r="C18" s="10"/>
    </row>
    <row r="19" spans="2:19" s="54" customFormat="1" ht="15" x14ac:dyDescent="0.25">
      <c r="B19" s="10" t="s">
        <v>53</v>
      </c>
      <c r="C19" s="10"/>
    </row>
    <row r="20" spans="2:19" s="54" customFormat="1" ht="15" x14ac:dyDescent="0.25">
      <c r="B20" s="27" t="s">
        <v>54</v>
      </c>
    </row>
    <row r="21" spans="2:19" s="54" customFormat="1" ht="15" x14ac:dyDescent="0.25">
      <c r="B21" s="54" t="s">
        <v>55</v>
      </c>
    </row>
    <row r="22" spans="2:19" s="54" customFormat="1" ht="15" x14ac:dyDescent="0.25">
      <c r="B22" s="54" t="s">
        <v>56</v>
      </c>
    </row>
    <row r="23" spans="2:19" s="54" customFormat="1" ht="15" x14ac:dyDescent="0.25">
      <c r="B23" s="54" t="s">
        <v>57</v>
      </c>
    </row>
    <row r="24" spans="2:19" s="54" customFormat="1" ht="15" x14ac:dyDescent="0.25">
      <c r="B24" s="54" t="s">
        <v>58</v>
      </c>
    </row>
    <row r="25" spans="2:19" ht="15" x14ac:dyDescent="0.25"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</row>
  </sheetData>
  <mergeCells count="16">
    <mergeCell ref="B15:C15"/>
    <mergeCell ref="B11:B13"/>
    <mergeCell ref="H11:H13"/>
    <mergeCell ref="I11:I13"/>
    <mergeCell ref="D15:G15"/>
    <mergeCell ref="C8:J8"/>
    <mergeCell ref="N9:Q9"/>
    <mergeCell ref="R9:U9"/>
    <mergeCell ref="V9:Y9"/>
    <mergeCell ref="J11:J13"/>
    <mergeCell ref="C6:J6"/>
    <mergeCell ref="B2:O2"/>
    <mergeCell ref="P2:AA2"/>
    <mergeCell ref="K3:O3"/>
    <mergeCell ref="P3:X3"/>
    <mergeCell ref="Y3:AA3"/>
  </mergeCells>
  <conditionalFormatting sqref="V11:Y14">
    <cfRule type="cellIs" dxfId="8" priority="7" operator="greaterThanOrEqual">
      <formula>0.85</formula>
    </cfRule>
    <cfRule type="cellIs" dxfId="7" priority="8" operator="lessThan">
      <formula>0.7</formula>
    </cfRule>
    <cfRule type="cellIs" dxfId="6" priority="9" operator="lessThan">
      <formula>0.85</formula>
    </cfRule>
  </conditionalFormatting>
  <conditionalFormatting sqref="V11:Y13">
    <cfRule type="cellIs" dxfId="5" priority="4" operator="greaterThanOrEqual">
      <formula>0.85</formula>
    </cfRule>
    <cfRule type="cellIs" dxfId="4" priority="5" operator="lessThan">
      <formula>0.7</formula>
    </cfRule>
    <cfRule type="cellIs" dxfId="3" priority="6" operator="lessThan">
      <formula>0.85</formula>
    </cfRule>
  </conditionalFormatting>
  <conditionalFormatting sqref="V14:Y14">
    <cfRule type="cellIs" dxfId="2" priority="1" operator="greaterThanOrEqual">
      <formula>0.85</formula>
    </cfRule>
    <cfRule type="cellIs" dxfId="1" priority="2" operator="lessThan">
      <formula>0.7</formula>
    </cfRule>
    <cfRule type="cellIs" dxfId="0" priority="3" operator="lessThan">
      <formula>0.85</formula>
    </cfRule>
  </conditionalFormatting>
  <dataValidations count="21">
    <dataValidation allowBlank="1" showInputMessage="1" showErrorMessage="1" prompt="Estas columnas calculan automáticamente el porcentaje de cumplimiento de las tareas respecto al avance programado.  En estas columnas no se debe registrar ningún valor" sqref="V10:Y10"/>
    <dataValidation allowBlank="1" showInputMessage="1" showErrorMessage="1" prompt="Relacione el o los códigos de los rubros presupuestales de cada tarea" sqref="K11:K13"/>
    <dataValidation allowBlank="1" showInputMessage="1" showErrorMessage="1" errorTitle="Suite Vision Empresarial Add-In" error="Debe seleccionar un valor de la lista" prompt="Registre la denominación del cargo que tiene la responsabilidad de garantizar el desarrollo de cada una de las tareas y reportar el cumplimiento de la tarea al final del periodo establecido." sqref="D11"/>
    <dataValidation allowBlank="1" showInputMessage="1" showErrorMessage="1" prompt="Registre el porcentaje de avance real obtenido de forma acumulada de cada tarea en el trimestre" sqref="S11:U11"/>
    <dataValidation allowBlank="1" showInputMessage="1" showErrorMessage="1" prompt="Esta columna calcula automáticamente el porcentaje de avance del proyecto, al comparar el tiempo transcurrido a la fecha frente al programado. En estas columnas no se debe registrar ningún valor." sqref="J10"/>
    <dataValidation allowBlank="1" showInputMessage="1" showErrorMessage="1" prompt="Esta columna calcula automáticamente el tiempo transcurrido entre la fecha de inicio de la iniciativa y la fecha actual. En estas columnas no se debe registrar ningún valor." sqref="I10"/>
    <dataValidation allowBlank="1" showInputMessage="1" showErrorMessage="1" prompt="Esta columna calcula automáticamente el tiempo programado en días teniendo como base la fecha de inicio y finalización de la iniciativa. _x000a_En estas columnas no se debe registrar ningún valor." sqref="H10"/>
    <dataValidation allowBlank="1" showInputMessage="1" showErrorMessage="1" prompt="Registre el porcentaje de avance esperado de manera acumulada de cada tarea en el trimestre. " sqref="N11:R11"/>
    <dataValidation allowBlank="1" showInputMessage="1" showErrorMessage="1" prompt="Registre la fecha estimada de finalización de cada una de las tareas." sqref="G11"/>
    <dataValidation allowBlank="1" showInputMessage="1" showErrorMessage="1" prompt="Registre la fecha estimada de inicio de cada una de las tareas." sqref="F11"/>
    <dataValidation allowBlank="1" showInputMessage="1" showErrorMessage="1" prompt="Asigne un peso específico o ponderación a las tareas de acuerdo a su importancia en el cumplimiento de la Iniciativa Estratégica. La suma de los pesos de todas las tareas debe ser 100. " sqref="E11"/>
    <dataValidation allowBlank="1" showInputMessage="1" showErrorMessage="1" prompt="Detalle la tarea a realizar para la exacta comprensión de la misma." sqref="C11"/>
    <dataValidation allowBlank="1" showInputMessage="1" showErrorMessage="1" prompt="Registre las tareas que se deben efectuar para el logro de la Iniciativa Estratégica, en un orden lógico y secuencial." sqref="B11"/>
    <dataValidation allowBlank="1" showInputMessage="1" showErrorMessage="1" prompt="Nombre: Registre el nombre de las iniciativas estratégicas, proyectos, o programas que se realizarán en la vigencia para lograr el cumplimiento de los objetivos estratégicos y sus metas." sqref="C6"/>
    <dataValidation allowBlank="1" showInputMessage="1" showErrorMessage="1" prompt="Registre EN PESOS el valor ejecutado por cada tarea." sqref="M11:M13"/>
    <dataValidation allowBlank="1" showInputMessage="1" showErrorMessage="1" prompt="Relacione EN PESOS el  valor total de los recursos programados para cada tarea." sqref="L11:L13"/>
    <dataValidation allowBlank="1" showInputMessage="1" showErrorMessage="1" prompt="Registre de manera cualitativa y cuantitativa la meta que espera alcanzar con el desarrollo de esta iniciativa. _x000a__x000a_Ejemplo: Activación de tres ballanoes Energético y Vial (BAEEV) en los departamentos de Norte de Santander, Meta y Arauca. " sqref="C8"/>
    <dataValidation type="list" allowBlank="1" showInputMessage="1" showErrorMessage="1" prompt="Tipo de objetivo: Seleccione de la lista desplegable el tipo de objetivo “Mapa Estratégico” o &quot;Procesos&quot;" sqref="C7">
      <formula1>$C$4:$C$5</formula1>
    </dataValidation>
    <dataValidation allowBlank="1" showInputMessage="1" showErrorMessage="1" prompt="En caso de ajustes describa los cambios realizados _x000a_a las iniciativas (relacionados con: tareas, tiempos, _x000a_recursos, responsables, entre otros) para el cumplimiento_x000a_de los objetivos." sqref="Z11"/>
    <dataValidation allowBlank="1" showInputMessage="1" showErrorMessage="1" prompt="Registre aspectos importantes a considerar." sqref="AA11"/>
    <dataValidation allowBlank="1" showErrorMessage="1" errorTitle="Suite Vision Empresarial Add-In" error="Debe seleccionar un valor de la lista" sqref="WVI983012:WVI983021 IW65508:IW65517 SS65508:SS65517 ACO65508:ACO65517 AMK65508:AMK65517 AWG65508:AWG65517 BGC65508:BGC65517 BPY65508:BPY65517 BZU65508:BZU65517 CJQ65508:CJQ65517 CTM65508:CTM65517 DDI65508:DDI65517 DNE65508:DNE65517 DXA65508:DXA65517 EGW65508:EGW65517 EQS65508:EQS65517 FAO65508:FAO65517 FKK65508:FKK65517 FUG65508:FUG65517 GEC65508:GEC65517 GNY65508:GNY65517 GXU65508:GXU65517 HHQ65508:HHQ65517 HRM65508:HRM65517 IBI65508:IBI65517 ILE65508:ILE65517 IVA65508:IVA65517 JEW65508:JEW65517 JOS65508:JOS65517 JYO65508:JYO65517 KIK65508:KIK65517 KSG65508:KSG65517 LCC65508:LCC65517 LLY65508:LLY65517 LVU65508:LVU65517 MFQ65508:MFQ65517 MPM65508:MPM65517 MZI65508:MZI65517 NJE65508:NJE65517 NTA65508:NTA65517 OCW65508:OCW65517 OMS65508:OMS65517 OWO65508:OWO65517 PGK65508:PGK65517 PQG65508:PQG65517 QAC65508:QAC65517 QJY65508:QJY65517 QTU65508:QTU65517 RDQ65508:RDQ65517 RNM65508:RNM65517 RXI65508:RXI65517 SHE65508:SHE65517 SRA65508:SRA65517 TAW65508:TAW65517 TKS65508:TKS65517 TUO65508:TUO65517 UEK65508:UEK65517 UOG65508:UOG65517 UYC65508:UYC65517 VHY65508:VHY65517 VRU65508:VRU65517 WBQ65508:WBQ65517 WLM65508:WLM65517 WVI65508:WVI65517 IW131044:IW131053 SS131044:SS131053 ACO131044:ACO131053 AMK131044:AMK131053 AWG131044:AWG131053 BGC131044:BGC131053 BPY131044:BPY131053 BZU131044:BZU131053 CJQ131044:CJQ131053 CTM131044:CTM131053 DDI131044:DDI131053 DNE131044:DNE131053 DXA131044:DXA131053 EGW131044:EGW131053 EQS131044:EQS131053 FAO131044:FAO131053 FKK131044:FKK131053 FUG131044:FUG131053 GEC131044:GEC131053 GNY131044:GNY131053 GXU131044:GXU131053 HHQ131044:HHQ131053 HRM131044:HRM131053 IBI131044:IBI131053 ILE131044:ILE131053 IVA131044:IVA131053 JEW131044:JEW131053 JOS131044:JOS131053 JYO131044:JYO131053 KIK131044:KIK131053 KSG131044:KSG131053 LCC131044:LCC131053 LLY131044:LLY131053 LVU131044:LVU131053 MFQ131044:MFQ131053 MPM131044:MPM131053 MZI131044:MZI131053 NJE131044:NJE131053 NTA131044:NTA131053 OCW131044:OCW131053 OMS131044:OMS131053 OWO131044:OWO131053 PGK131044:PGK131053 PQG131044:PQG131053 QAC131044:QAC131053 QJY131044:QJY131053 QTU131044:QTU131053 RDQ131044:RDQ131053 RNM131044:RNM131053 RXI131044:RXI131053 SHE131044:SHE131053 SRA131044:SRA131053 TAW131044:TAW131053 TKS131044:TKS131053 TUO131044:TUO131053 UEK131044:UEK131053 UOG131044:UOG131053 UYC131044:UYC131053 VHY131044:VHY131053 VRU131044:VRU131053 WBQ131044:WBQ131053 WLM131044:WLM131053 WVI131044:WVI131053 IW196580:IW196589 SS196580:SS196589 ACO196580:ACO196589 AMK196580:AMK196589 AWG196580:AWG196589 BGC196580:BGC196589 BPY196580:BPY196589 BZU196580:BZU196589 CJQ196580:CJQ196589 CTM196580:CTM196589 DDI196580:DDI196589 DNE196580:DNE196589 DXA196580:DXA196589 EGW196580:EGW196589 EQS196580:EQS196589 FAO196580:FAO196589 FKK196580:FKK196589 FUG196580:FUG196589 GEC196580:GEC196589 GNY196580:GNY196589 GXU196580:GXU196589 HHQ196580:HHQ196589 HRM196580:HRM196589 IBI196580:IBI196589 ILE196580:ILE196589 IVA196580:IVA196589 JEW196580:JEW196589 JOS196580:JOS196589 JYO196580:JYO196589 KIK196580:KIK196589 KSG196580:KSG196589 LCC196580:LCC196589 LLY196580:LLY196589 LVU196580:LVU196589 MFQ196580:MFQ196589 MPM196580:MPM196589 MZI196580:MZI196589 NJE196580:NJE196589 NTA196580:NTA196589 OCW196580:OCW196589 OMS196580:OMS196589 OWO196580:OWO196589 PGK196580:PGK196589 PQG196580:PQG196589 QAC196580:QAC196589 QJY196580:QJY196589 QTU196580:QTU196589 RDQ196580:RDQ196589 RNM196580:RNM196589 RXI196580:RXI196589 SHE196580:SHE196589 SRA196580:SRA196589 TAW196580:TAW196589 TKS196580:TKS196589 TUO196580:TUO196589 UEK196580:UEK196589 UOG196580:UOG196589 UYC196580:UYC196589 VHY196580:VHY196589 VRU196580:VRU196589 WBQ196580:WBQ196589 WLM196580:WLM196589 WVI196580:WVI196589 IW262116:IW262125 SS262116:SS262125 ACO262116:ACO262125 AMK262116:AMK262125 AWG262116:AWG262125 BGC262116:BGC262125 BPY262116:BPY262125 BZU262116:BZU262125 CJQ262116:CJQ262125 CTM262116:CTM262125 DDI262116:DDI262125 DNE262116:DNE262125 DXA262116:DXA262125 EGW262116:EGW262125 EQS262116:EQS262125 FAO262116:FAO262125 FKK262116:FKK262125 FUG262116:FUG262125 GEC262116:GEC262125 GNY262116:GNY262125 GXU262116:GXU262125 HHQ262116:HHQ262125 HRM262116:HRM262125 IBI262116:IBI262125 ILE262116:ILE262125 IVA262116:IVA262125 JEW262116:JEW262125 JOS262116:JOS262125 JYO262116:JYO262125 KIK262116:KIK262125 KSG262116:KSG262125 LCC262116:LCC262125 LLY262116:LLY262125 LVU262116:LVU262125 MFQ262116:MFQ262125 MPM262116:MPM262125 MZI262116:MZI262125 NJE262116:NJE262125 NTA262116:NTA262125 OCW262116:OCW262125 OMS262116:OMS262125 OWO262116:OWO262125 PGK262116:PGK262125 PQG262116:PQG262125 QAC262116:QAC262125 QJY262116:QJY262125 QTU262116:QTU262125 RDQ262116:RDQ262125 RNM262116:RNM262125 RXI262116:RXI262125 SHE262116:SHE262125 SRA262116:SRA262125 TAW262116:TAW262125 TKS262116:TKS262125 TUO262116:TUO262125 UEK262116:UEK262125 UOG262116:UOG262125 UYC262116:UYC262125 VHY262116:VHY262125 VRU262116:VRU262125 WBQ262116:WBQ262125 WLM262116:WLM262125 WVI262116:WVI262125 IW327652:IW327661 SS327652:SS327661 ACO327652:ACO327661 AMK327652:AMK327661 AWG327652:AWG327661 BGC327652:BGC327661 BPY327652:BPY327661 BZU327652:BZU327661 CJQ327652:CJQ327661 CTM327652:CTM327661 DDI327652:DDI327661 DNE327652:DNE327661 DXA327652:DXA327661 EGW327652:EGW327661 EQS327652:EQS327661 FAO327652:FAO327661 FKK327652:FKK327661 FUG327652:FUG327661 GEC327652:GEC327661 GNY327652:GNY327661 GXU327652:GXU327661 HHQ327652:HHQ327661 HRM327652:HRM327661 IBI327652:IBI327661 ILE327652:ILE327661 IVA327652:IVA327661 JEW327652:JEW327661 JOS327652:JOS327661 JYO327652:JYO327661 KIK327652:KIK327661 KSG327652:KSG327661 LCC327652:LCC327661 LLY327652:LLY327661 LVU327652:LVU327661 MFQ327652:MFQ327661 MPM327652:MPM327661 MZI327652:MZI327661 NJE327652:NJE327661 NTA327652:NTA327661 OCW327652:OCW327661 OMS327652:OMS327661 OWO327652:OWO327661 PGK327652:PGK327661 PQG327652:PQG327661 QAC327652:QAC327661 QJY327652:QJY327661 QTU327652:QTU327661 RDQ327652:RDQ327661 RNM327652:RNM327661 RXI327652:RXI327661 SHE327652:SHE327661 SRA327652:SRA327661 TAW327652:TAW327661 TKS327652:TKS327661 TUO327652:TUO327661 UEK327652:UEK327661 UOG327652:UOG327661 UYC327652:UYC327661 VHY327652:VHY327661 VRU327652:VRU327661 WBQ327652:WBQ327661 WLM327652:WLM327661 WVI327652:WVI327661 IW393188:IW393197 SS393188:SS393197 ACO393188:ACO393197 AMK393188:AMK393197 AWG393188:AWG393197 BGC393188:BGC393197 BPY393188:BPY393197 BZU393188:BZU393197 CJQ393188:CJQ393197 CTM393188:CTM393197 DDI393188:DDI393197 DNE393188:DNE393197 DXA393188:DXA393197 EGW393188:EGW393197 EQS393188:EQS393197 FAO393188:FAO393197 FKK393188:FKK393197 FUG393188:FUG393197 GEC393188:GEC393197 GNY393188:GNY393197 GXU393188:GXU393197 HHQ393188:HHQ393197 HRM393188:HRM393197 IBI393188:IBI393197 ILE393188:ILE393197 IVA393188:IVA393197 JEW393188:JEW393197 JOS393188:JOS393197 JYO393188:JYO393197 KIK393188:KIK393197 KSG393188:KSG393197 LCC393188:LCC393197 LLY393188:LLY393197 LVU393188:LVU393197 MFQ393188:MFQ393197 MPM393188:MPM393197 MZI393188:MZI393197 NJE393188:NJE393197 NTA393188:NTA393197 OCW393188:OCW393197 OMS393188:OMS393197 OWO393188:OWO393197 PGK393188:PGK393197 PQG393188:PQG393197 QAC393188:QAC393197 QJY393188:QJY393197 QTU393188:QTU393197 RDQ393188:RDQ393197 RNM393188:RNM393197 RXI393188:RXI393197 SHE393188:SHE393197 SRA393188:SRA393197 TAW393188:TAW393197 TKS393188:TKS393197 TUO393188:TUO393197 UEK393188:UEK393197 UOG393188:UOG393197 UYC393188:UYC393197 VHY393188:VHY393197 VRU393188:VRU393197 WBQ393188:WBQ393197 WLM393188:WLM393197 WVI393188:WVI393197 IW458724:IW458733 SS458724:SS458733 ACO458724:ACO458733 AMK458724:AMK458733 AWG458724:AWG458733 BGC458724:BGC458733 BPY458724:BPY458733 BZU458724:BZU458733 CJQ458724:CJQ458733 CTM458724:CTM458733 DDI458724:DDI458733 DNE458724:DNE458733 DXA458724:DXA458733 EGW458724:EGW458733 EQS458724:EQS458733 FAO458724:FAO458733 FKK458724:FKK458733 FUG458724:FUG458733 GEC458724:GEC458733 GNY458724:GNY458733 GXU458724:GXU458733 HHQ458724:HHQ458733 HRM458724:HRM458733 IBI458724:IBI458733 ILE458724:ILE458733 IVA458724:IVA458733 JEW458724:JEW458733 JOS458724:JOS458733 JYO458724:JYO458733 KIK458724:KIK458733 KSG458724:KSG458733 LCC458724:LCC458733 LLY458724:LLY458733 LVU458724:LVU458733 MFQ458724:MFQ458733 MPM458724:MPM458733 MZI458724:MZI458733 NJE458724:NJE458733 NTA458724:NTA458733 OCW458724:OCW458733 OMS458724:OMS458733 OWO458724:OWO458733 PGK458724:PGK458733 PQG458724:PQG458733 QAC458724:QAC458733 QJY458724:QJY458733 QTU458724:QTU458733 RDQ458724:RDQ458733 RNM458724:RNM458733 RXI458724:RXI458733 SHE458724:SHE458733 SRA458724:SRA458733 TAW458724:TAW458733 TKS458724:TKS458733 TUO458724:TUO458733 UEK458724:UEK458733 UOG458724:UOG458733 UYC458724:UYC458733 VHY458724:VHY458733 VRU458724:VRU458733 WBQ458724:WBQ458733 WLM458724:WLM458733 WVI458724:WVI458733 IW524260:IW524269 SS524260:SS524269 ACO524260:ACO524269 AMK524260:AMK524269 AWG524260:AWG524269 BGC524260:BGC524269 BPY524260:BPY524269 BZU524260:BZU524269 CJQ524260:CJQ524269 CTM524260:CTM524269 DDI524260:DDI524269 DNE524260:DNE524269 DXA524260:DXA524269 EGW524260:EGW524269 EQS524260:EQS524269 FAO524260:FAO524269 FKK524260:FKK524269 FUG524260:FUG524269 GEC524260:GEC524269 GNY524260:GNY524269 GXU524260:GXU524269 HHQ524260:HHQ524269 HRM524260:HRM524269 IBI524260:IBI524269 ILE524260:ILE524269 IVA524260:IVA524269 JEW524260:JEW524269 JOS524260:JOS524269 JYO524260:JYO524269 KIK524260:KIK524269 KSG524260:KSG524269 LCC524260:LCC524269 LLY524260:LLY524269 LVU524260:LVU524269 MFQ524260:MFQ524269 MPM524260:MPM524269 MZI524260:MZI524269 NJE524260:NJE524269 NTA524260:NTA524269 OCW524260:OCW524269 OMS524260:OMS524269 OWO524260:OWO524269 PGK524260:PGK524269 PQG524260:PQG524269 QAC524260:QAC524269 QJY524260:QJY524269 QTU524260:QTU524269 RDQ524260:RDQ524269 RNM524260:RNM524269 RXI524260:RXI524269 SHE524260:SHE524269 SRA524260:SRA524269 TAW524260:TAW524269 TKS524260:TKS524269 TUO524260:TUO524269 UEK524260:UEK524269 UOG524260:UOG524269 UYC524260:UYC524269 VHY524260:VHY524269 VRU524260:VRU524269 WBQ524260:WBQ524269 WLM524260:WLM524269 WVI524260:WVI524269 IW589796:IW589805 SS589796:SS589805 ACO589796:ACO589805 AMK589796:AMK589805 AWG589796:AWG589805 BGC589796:BGC589805 BPY589796:BPY589805 BZU589796:BZU589805 CJQ589796:CJQ589805 CTM589796:CTM589805 DDI589796:DDI589805 DNE589796:DNE589805 DXA589796:DXA589805 EGW589796:EGW589805 EQS589796:EQS589805 FAO589796:FAO589805 FKK589796:FKK589805 FUG589796:FUG589805 GEC589796:GEC589805 GNY589796:GNY589805 GXU589796:GXU589805 HHQ589796:HHQ589805 HRM589796:HRM589805 IBI589796:IBI589805 ILE589796:ILE589805 IVA589796:IVA589805 JEW589796:JEW589805 JOS589796:JOS589805 JYO589796:JYO589805 KIK589796:KIK589805 KSG589796:KSG589805 LCC589796:LCC589805 LLY589796:LLY589805 LVU589796:LVU589805 MFQ589796:MFQ589805 MPM589796:MPM589805 MZI589796:MZI589805 NJE589796:NJE589805 NTA589796:NTA589805 OCW589796:OCW589805 OMS589796:OMS589805 OWO589796:OWO589805 PGK589796:PGK589805 PQG589796:PQG589805 QAC589796:QAC589805 QJY589796:QJY589805 QTU589796:QTU589805 RDQ589796:RDQ589805 RNM589796:RNM589805 RXI589796:RXI589805 SHE589796:SHE589805 SRA589796:SRA589805 TAW589796:TAW589805 TKS589796:TKS589805 TUO589796:TUO589805 UEK589796:UEK589805 UOG589796:UOG589805 UYC589796:UYC589805 VHY589796:VHY589805 VRU589796:VRU589805 WBQ589796:WBQ589805 WLM589796:WLM589805 WVI589796:WVI589805 IW655332:IW655341 SS655332:SS655341 ACO655332:ACO655341 AMK655332:AMK655341 AWG655332:AWG655341 BGC655332:BGC655341 BPY655332:BPY655341 BZU655332:BZU655341 CJQ655332:CJQ655341 CTM655332:CTM655341 DDI655332:DDI655341 DNE655332:DNE655341 DXA655332:DXA655341 EGW655332:EGW655341 EQS655332:EQS655341 FAO655332:FAO655341 FKK655332:FKK655341 FUG655332:FUG655341 GEC655332:GEC655341 GNY655332:GNY655341 GXU655332:GXU655341 HHQ655332:HHQ655341 HRM655332:HRM655341 IBI655332:IBI655341 ILE655332:ILE655341 IVA655332:IVA655341 JEW655332:JEW655341 JOS655332:JOS655341 JYO655332:JYO655341 KIK655332:KIK655341 KSG655332:KSG655341 LCC655332:LCC655341 LLY655332:LLY655341 LVU655332:LVU655341 MFQ655332:MFQ655341 MPM655332:MPM655341 MZI655332:MZI655341 NJE655332:NJE655341 NTA655332:NTA655341 OCW655332:OCW655341 OMS655332:OMS655341 OWO655332:OWO655341 PGK655332:PGK655341 PQG655332:PQG655341 QAC655332:QAC655341 QJY655332:QJY655341 QTU655332:QTU655341 RDQ655332:RDQ655341 RNM655332:RNM655341 RXI655332:RXI655341 SHE655332:SHE655341 SRA655332:SRA655341 TAW655332:TAW655341 TKS655332:TKS655341 TUO655332:TUO655341 UEK655332:UEK655341 UOG655332:UOG655341 UYC655332:UYC655341 VHY655332:VHY655341 VRU655332:VRU655341 WBQ655332:WBQ655341 WLM655332:WLM655341 WVI655332:WVI655341 IW720868:IW720877 SS720868:SS720877 ACO720868:ACO720877 AMK720868:AMK720877 AWG720868:AWG720877 BGC720868:BGC720877 BPY720868:BPY720877 BZU720868:BZU720877 CJQ720868:CJQ720877 CTM720868:CTM720877 DDI720868:DDI720877 DNE720868:DNE720877 DXA720868:DXA720877 EGW720868:EGW720877 EQS720868:EQS720877 FAO720868:FAO720877 FKK720868:FKK720877 FUG720868:FUG720877 GEC720868:GEC720877 GNY720868:GNY720877 GXU720868:GXU720877 HHQ720868:HHQ720877 HRM720868:HRM720877 IBI720868:IBI720877 ILE720868:ILE720877 IVA720868:IVA720877 JEW720868:JEW720877 JOS720868:JOS720877 JYO720868:JYO720877 KIK720868:KIK720877 KSG720868:KSG720877 LCC720868:LCC720877 LLY720868:LLY720877 LVU720868:LVU720877 MFQ720868:MFQ720877 MPM720868:MPM720877 MZI720868:MZI720877 NJE720868:NJE720877 NTA720868:NTA720877 OCW720868:OCW720877 OMS720868:OMS720877 OWO720868:OWO720877 PGK720868:PGK720877 PQG720868:PQG720877 QAC720868:QAC720877 QJY720868:QJY720877 QTU720868:QTU720877 RDQ720868:RDQ720877 RNM720868:RNM720877 RXI720868:RXI720877 SHE720868:SHE720877 SRA720868:SRA720877 TAW720868:TAW720877 TKS720868:TKS720877 TUO720868:TUO720877 UEK720868:UEK720877 UOG720868:UOG720877 UYC720868:UYC720877 VHY720868:VHY720877 VRU720868:VRU720877 WBQ720868:WBQ720877 WLM720868:WLM720877 WVI720868:WVI720877 IW786404:IW786413 SS786404:SS786413 ACO786404:ACO786413 AMK786404:AMK786413 AWG786404:AWG786413 BGC786404:BGC786413 BPY786404:BPY786413 BZU786404:BZU786413 CJQ786404:CJQ786413 CTM786404:CTM786413 DDI786404:DDI786413 DNE786404:DNE786413 DXA786404:DXA786413 EGW786404:EGW786413 EQS786404:EQS786413 FAO786404:FAO786413 FKK786404:FKK786413 FUG786404:FUG786413 GEC786404:GEC786413 GNY786404:GNY786413 GXU786404:GXU786413 HHQ786404:HHQ786413 HRM786404:HRM786413 IBI786404:IBI786413 ILE786404:ILE786413 IVA786404:IVA786413 JEW786404:JEW786413 JOS786404:JOS786413 JYO786404:JYO786413 KIK786404:KIK786413 KSG786404:KSG786413 LCC786404:LCC786413 LLY786404:LLY786413 LVU786404:LVU786413 MFQ786404:MFQ786413 MPM786404:MPM786413 MZI786404:MZI786413 NJE786404:NJE786413 NTA786404:NTA786413 OCW786404:OCW786413 OMS786404:OMS786413 OWO786404:OWO786413 PGK786404:PGK786413 PQG786404:PQG786413 QAC786404:QAC786413 QJY786404:QJY786413 QTU786404:QTU786413 RDQ786404:RDQ786413 RNM786404:RNM786413 RXI786404:RXI786413 SHE786404:SHE786413 SRA786404:SRA786413 TAW786404:TAW786413 TKS786404:TKS786413 TUO786404:TUO786413 UEK786404:UEK786413 UOG786404:UOG786413 UYC786404:UYC786413 VHY786404:VHY786413 VRU786404:VRU786413 WBQ786404:WBQ786413 WLM786404:WLM786413 WVI786404:WVI786413 IW851940:IW851949 SS851940:SS851949 ACO851940:ACO851949 AMK851940:AMK851949 AWG851940:AWG851949 BGC851940:BGC851949 BPY851940:BPY851949 BZU851940:BZU851949 CJQ851940:CJQ851949 CTM851940:CTM851949 DDI851940:DDI851949 DNE851940:DNE851949 DXA851940:DXA851949 EGW851940:EGW851949 EQS851940:EQS851949 FAO851940:FAO851949 FKK851940:FKK851949 FUG851940:FUG851949 GEC851940:GEC851949 GNY851940:GNY851949 GXU851940:GXU851949 HHQ851940:HHQ851949 HRM851940:HRM851949 IBI851940:IBI851949 ILE851940:ILE851949 IVA851940:IVA851949 JEW851940:JEW851949 JOS851940:JOS851949 JYO851940:JYO851949 KIK851940:KIK851949 KSG851940:KSG851949 LCC851940:LCC851949 LLY851940:LLY851949 LVU851940:LVU851949 MFQ851940:MFQ851949 MPM851940:MPM851949 MZI851940:MZI851949 NJE851940:NJE851949 NTA851940:NTA851949 OCW851940:OCW851949 OMS851940:OMS851949 OWO851940:OWO851949 PGK851940:PGK851949 PQG851940:PQG851949 QAC851940:QAC851949 QJY851940:QJY851949 QTU851940:QTU851949 RDQ851940:RDQ851949 RNM851940:RNM851949 RXI851940:RXI851949 SHE851940:SHE851949 SRA851940:SRA851949 TAW851940:TAW851949 TKS851940:TKS851949 TUO851940:TUO851949 UEK851940:UEK851949 UOG851940:UOG851949 UYC851940:UYC851949 VHY851940:VHY851949 VRU851940:VRU851949 WBQ851940:WBQ851949 WLM851940:WLM851949 WVI851940:WVI851949 IW917476:IW917485 SS917476:SS917485 ACO917476:ACO917485 AMK917476:AMK917485 AWG917476:AWG917485 BGC917476:BGC917485 BPY917476:BPY917485 BZU917476:BZU917485 CJQ917476:CJQ917485 CTM917476:CTM917485 DDI917476:DDI917485 DNE917476:DNE917485 DXA917476:DXA917485 EGW917476:EGW917485 EQS917476:EQS917485 FAO917476:FAO917485 FKK917476:FKK917485 FUG917476:FUG917485 GEC917476:GEC917485 GNY917476:GNY917485 GXU917476:GXU917485 HHQ917476:HHQ917485 HRM917476:HRM917485 IBI917476:IBI917485 ILE917476:ILE917485 IVA917476:IVA917485 JEW917476:JEW917485 JOS917476:JOS917485 JYO917476:JYO917485 KIK917476:KIK917485 KSG917476:KSG917485 LCC917476:LCC917485 LLY917476:LLY917485 LVU917476:LVU917485 MFQ917476:MFQ917485 MPM917476:MPM917485 MZI917476:MZI917485 NJE917476:NJE917485 NTA917476:NTA917485 OCW917476:OCW917485 OMS917476:OMS917485 OWO917476:OWO917485 PGK917476:PGK917485 PQG917476:PQG917485 QAC917476:QAC917485 QJY917476:QJY917485 QTU917476:QTU917485 RDQ917476:RDQ917485 RNM917476:RNM917485 RXI917476:RXI917485 SHE917476:SHE917485 SRA917476:SRA917485 TAW917476:TAW917485 TKS917476:TKS917485 TUO917476:TUO917485 UEK917476:UEK917485 UOG917476:UOG917485 UYC917476:UYC917485 VHY917476:VHY917485 VRU917476:VRU917485 WBQ917476:WBQ917485 WLM917476:WLM917485 WVI917476:WVI917485 IW983012:IW983021 SS983012:SS983021 ACO983012:ACO983021 AMK983012:AMK983021 AWG983012:AWG983021 BGC983012:BGC983021 BPY983012:BPY983021 BZU983012:BZU983021 CJQ983012:CJQ983021 CTM983012:CTM983021 DDI983012:DDI983021 DNE983012:DNE983021 DXA983012:DXA983021 EGW983012:EGW983021 EQS983012:EQS983021 FAO983012:FAO983021 FKK983012:FKK983021 FUG983012:FUG983021 GEC983012:GEC983021 GNY983012:GNY983021 GXU983012:GXU983021 HHQ983012:HHQ983021 HRM983012:HRM983021 IBI983012:IBI983021 ILE983012:ILE983021 IVA983012:IVA983021 JEW983012:JEW983021 JOS983012:JOS983021 JYO983012:JYO983021 KIK983012:KIK983021 KSG983012:KSG983021 LCC983012:LCC983021 LLY983012:LLY983021 LVU983012:LVU983021 MFQ983012:MFQ983021 MPM983012:MPM983021 MZI983012:MZI983021 NJE983012:NJE983021 NTA983012:NTA983021 OCW983012:OCW983021 OMS983012:OMS983021 OWO983012:OWO983021 PGK983012:PGK983021 PQG983012:PQG983021 QAC983012:QAC983021 QJY983012:QJY983021 QTU983012:QTU983021 RDQ983012:RDQ983021 RNM983012:RNM983021 RXI983012:RXI983021 SHE983012:SHE983021 SRA983012:SRA983021 TAW983012:TAW983021 TKS983012:TKS983021 TUO983012:TUO983021 UEK983012:UEK983021 UOG983012:UOG983021 UYC983012:UYC983021 VHY983012:VHY983021 VRU983012:VRU983021 WBQ983012:WBQ983021 WLM983012:WLM983021 D131050:E131059 D196586:E196595 D262122:E262131 D327658:E327667 D393194:E393203 D458730:E458739 D524266:E524275 D589802:E589811 D655338:E655347 D720874:E720883 D786410:E786419 D851946:E851955 D917482:E917491 D983018:E983027 D65514:E65523 D12:D13 WVI10:WVI13 WLM10:WLM13 WBQ10:WBQ13 VRU10:VRU13 VHY10:VHY13 UYC10:UYC13 UOG10:UOG13 UEK10:UEK13 TUO10:TUO13 TKS10:TKS13 TAW10:TAW13 SRA10:SRA13 SHE10:SHE13 RXI10:RXI13 RNM10:RNM13 RDQ10:RDQ13 QTU10:QTU13 QJY10:QJY13 QAC10:QAC13 PQG10:PQG13 PGK10:PGK13 OWO10:OWO13 OMS10:OMS13 OCW10:OCW13 NTA10:NTA13 NJE10:NJE13 MZI10:MZI13 MPM10:MPM13 MFQ10:MFQ13 LVU10:LVU13 LLY10:LLY13 LCC10:LCC13 KSG10:KSG13 KIK10:KIK13 JYO10:JYO13 JOS10:JOS13 JEW10:JEW13 IVA10:IVA13 ILE10:ILE13 IBI10:IBI13 HRM10:HRM13 HHQ10:HHQ13 GXU10:GXU13 GNY10:GNY13 GEC10:GEC13 FUG10:FUG13 FKK10:FKK13 FAO10:FAO13 EQS10:EQS13 EGW10:EGW13 DXA10:DXA13 DNE10:DNE13 DDI10:DDI13 CTM10:CTM13 CJQ10:CJQ13 BZU10:BZU13 BPY10:BPY13 BGC10:BGC13 AWG10:AWG13 AMK10:AMK13 ACO10:ACO13 SS10:SS13 IW10:IW13"/>
  </dataValidations>
  <printOptions horizontalCentered="1" verticalCentered="1"/>
  <pageMargins left="0.51181102362204722" right="0.51181102362204722" top="0.74803149606299213" bottom="0.74803149606299213" header="0.31496062992125984" footer="0.31496062992125984"/>
  <pageSetup paperSize="7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VINCULACIÓN PERSONAL</vt:lpstr>
      <vt:lpstr>'VINCULACIÓN PERSONAL'!Área_de_impresión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karenna</dc:creator>
  <cp:lastModifiedBy>PS. Ivan Fernando Gonzalez Casallas</cp:lastModifiedBy>
  <dcterms:created xsi:type="dcterms:W3CDTF">2012-08-22T19:20:39Z</dcterms:created>
  <dcterms:modified xsi:type="dcterms:W3CDTF">2014-10-07T21:56:39Z</dcterms:modified>
</cp:coreProperties>
</file>