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sanidadfuerzasmilitaresmi-my.sharepoint.com/personal/katherine_rodriguez_sanidad_mil_co/Documents/KATHROD/2022/PROCEDIMIENTO DE ACCIDENTALIDAD LABORAL/"/>
    </mc:Choice>
  </mc:AlternateContent>
  <xr:revisionPtr revIDLastSave="3" documentId="13_ncr:1_{B4253566-6F9C-4E8A-AED1-DEDEF653AE8E}" xr6:coauthVersionLast="47" xr6:coauthVersionMax="47" xr10:uidLastSave="{76859B11-708B-451C-AAFD-00961C804C2F}"/>
  <bookViews>
    <workbookView xWindow="-120" yWindow="-120" windowWidth="29040" windowHeight="15840" xr2:uid="{00000000-000D-0000-FFFF-FFFF00000000}"/>
  </bookViews>
  <sheets>
    <sheet name="Portada" sheetId="2" r:id="rId1"/>
    <sheet name="Definición Indicadores" sheetId="1" r:id="rId2"/>
    <sheet name="Indicadores" sheetId="3" r:id="rId3"/>
  </sheets>
  <definedNames>
    <definedName name="_xlnm.Print_Area" localSheetId="0">Portada!$A$1:$M$9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3" l="1"/>
  <c r="H21" i="3"/>
  <c r="M21" i="3" s="1"/>
  <c r="E21" i="3"/>
  <c r="D21" i="3"/>
  <c r="C21" i="3"/>
  <c r="B21" i="3"/>
  <c r="M20" i="3"/>
  <c r="J20" i="3"/>
  <c r="I20" i="3"/>
  <c r="G20" i="3"/>
  <c r="F20" i="3"/>
  <c r="K20" i="3" s="1"/>
  <c r="M19" i="3"/>
  <c r="I19" i="3"/>
  <c r="G19" i="3"/>
  <c r="F19" i="3"/>
  <c r="K19" i="3" s="1"/>
  <c r="M18" i="3"/>
  <c r="G18" i="3"/>
  <c r="I18" i="3" s="1"/>
  <c r="F18" i="3"/>
  <c r="K18" i="3" s="1"/>
  <c r="M17" i="3"/>
  <c r="G17" i="3"/>
  <c r="F17" i="3"/>
  <c r="J17" i="3" s="1"/>
  <c r="M16" i="3"/>
  <c r="J16" i="3"/>
  <c r="L16" i="3" s="1"/>
  <c r="I16" i="3"/>
  <c r="G16" i="3"/>
  <c r="F16" i="3"/>
  <c r="K16" i="3" s="1"/>
  <c r="M15" i="3"/>
  <c r="I15" i="3"/>
  <c r="G15" i="3"/>
  <c r="F15" i="3"/>
  <c r="K15" i="3" s="1"/>
  <c r="M14" i="3"/>
  <c r="G14" i="3"/>
  <c r="I14" i="3" s="1"/>
  <c r="F14" i="3"/>
  <c r="K14" i="3" s="1"/>
  <c r="M13" i="3"/>
  <c r="G13" i="3"/>
  <c r="F13" i="3"/>
  <c r="J13" i="3" s="1"/>
  <c r="M12" i="3"/>
  <c r="J12" i="3"/>
  <c r="I12" i="3"/>
  <c r="G12" i="3"/>
  <c r="F12" i="3"/>
  <c r="K12" i="3" s="1"/>
  <c r="M11" i="3"/>
  <c r="I11" i="3"/>
  <c r="G11" i="3"/>
  <c r="F11" i="3"/>
  <c r="K11" i="3" s="1"/>
  <c r="M10" i="3"/>
  <c r="G10" i="3"/>
  <c r="I10" i="3" s="1"/>
  <c r="F10" i="3"/>
  <c r="K10" i="3" s="1"/>
  <c r="M9" i="3"/>
  <c r="G9" i="3"/>
  <c r="G21" i="3" s="1"/>
  <c r="J9" i="3"/>
  <c r="L20" i="3" l="1"/>
  <c r="L12" i="3"/>
  <c r="K13" i="3"/>
  <c r="L13" i="3" s="1"/>
  <c r="K17" i="3"/>
  <c r="L17" i="3" s="1"/>
  <c r="F21" i="3"/>
  <c r="J21" i="3" s="1"/>
  <c r="J11" i="3"/>
  <c r="L11" i="3" s="1"/>
  <c r="J15" i="3"/>
  <c r="L15" i="3" s="1"/>
  <c r="J19" i="3"/>
  <c r="L19" i="3" s="1"/>
  <c r="I9" i="3"/>
  <c r="J10" i="3"/>
  <c r="L10" i="3" s="1"/>
  <c r="I13" i="3"/>
  <c r="J14" i="3"/>
  <c r="L14" i="3" s="1"/>
  <c r="I17" i="3"/>
  <c r="J18" i="3"/>
  <c r="L18" i="3" s="1"/>
  <c r="K9" i="3"/>
  <c r="L9" i="3" s="1"/>
  <c r="K21" i="3" l="1"/>
  <c r="L21" i="3"/>
  <c r="I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M8" authorId="0" shapeId="0" xr:uid="{D4DDCD14-693C-400B-A17D-F0EB49A0ED31}">
      <text>
        <r>
          <rPr>
            <b/>
            <sz val="9"/>
            <color indexed="81"/>
            <rFont val="Tahoma"/>
            <family val="2"/>
          </rPr>
          <t>OPS. Katherine Lisset Rodriguez Rojas:</t>
        </r>
        <r>
          <rPr>
            <sz val="9"/>
            <color indexed="81"/>
            <rFont val="Tahoma"/>
            <family val="2"/>
          </rPr>
          <t xml:space="preserve">
</t>
        </r>
      </text>
    </comment>
  </commentList>
</comments>
</file>

<file path=xl/sharedStrings.xml><?xml version="1.0" encoding="utf-8"?>
<sst xmlns="http://schemas.openxmlformats.org/spreadsheetml/2006/main" count="74" uniqueCount="68">
  <si>
    <t xml:space="preserve">                                            
</t>
  </si>
  <si>
    <t>ÍNDICE DE FRECUENCIA</t>
  </si>
  <si>
    <t>IF</t>
  </si>
  <si>
    <r>
      <rPr>
        <u/>
        <sz val="10"/>
        <color theme="1"/>
        <rFont val="Arial"/>
        <family val="2"/>
      </rPr>
      <t>NÚMERO DE  ACCIDENTES DE TRABAJO EN EL PERÍODO</t>
    </r>
    <r>
      <rPr>
        <sz val="10"/>
        <color theme="1"/>
        <rFont val="Arial"/>
        <family val="2"/>
      </rPr>
      <t xml:space="preserve">  X  K
HORAS HOMBRE TRABAJADA EN EL PERÍODO</t>
    </r>
  </si>
  <si>
    <t>ÍNDICE DE SEVERIDAD</t>
  </si>
  <si>
    <t>IS</t>
  </si>
  <si>
    <r>
      <rPr>
        <u/>
        <sz val="10"/>
        <color theme="1"/>
        <rFont val="Arial"/>
        <family val="2"/>
      </rPr>
      <t>NÚMERO DE  DÍAS PERDIDOS O CARGADOS EN EL PERÍODO</t>
    </r>
    <r>
      <rPr>
        <sz val="10"/>
        <color theme="1"/>
        <rFont val="Arial"/>
        <family val="2"/>
      </rPr>
      <t xml:space="preserve">  X  K
HORAS HOMBRE TRABAJADA EN EL PERÍODO</t>
    </r>
  </si>
  <si>
    <t>ÍNDICE DE LESIONES INCAPACITANTES</t>
  </si>
  <si>
    <t>ILI</t>
  </si>
  <si>
    <r>
      <rPr>
        <u/>
        <sz val="10"/>
        <color theme="1"/>
        <rFont val="Arial"/>
        <family val="2"/>
      </rPr>
      <t xml:space="preserve">ÍNDICE DE FRECUENCIA X ÍNDICE DE SEVERIDAD </t>
    </r>
    <r>
      <rPr>
        <sz val="10"/>
        <color theme="1"/>
        <rFont val="Arial"/>
        <family val="2"/>
      </rPr>
      <t xml:space="preserve">
1000 </t>
    </r>
  </si>
  <si>
    <t xml:space="preserve">TASA DE ACCIDENTALIDAD </t>
  </si>
  <si>
    <t>TA</t>
  </si>
  <si>
    <r>
      <rPr>
        <u/>
        <sz val="10"/>
        <color theme="1"/>
        <rFont val="Arial"/>
        <family val="2"/>
      </rPr>
      <t xml:space="preserve">NÚMERO DE ACCIDENTES DE TRABAJO EN EL PERIODO </t>
    </r>
    <r>
      <rPr>
        <sz val="10"/>
        <color theme="1"/>
        <rFont val="Arial"/>
        <family val="2"/>
      </rPr>
      <t xml:space="preserve">X 100 
SOBRE NUMERO TOTAL DE TRABAJADORES </t>
    </r>
  </si>
  <si>
    <t>CONSTANTE</t>
  </si>
  <si>
    <t>K</t>
  </si>
  <si>
    <t>ÍNDICE DE AUSENTISMO</t>
  </si>
  <si>
    <t>IA</t>
  </si>
  <si>
    <r>
      <rPr>
        <u/>
        <sz val="10"/>
        <color theme="1"/>
        <rFont val="Arial"/>
        <family val="2"/>
      </rPr>
      <t>TOTAL DE DÍAS PERDIDOS O CARGADOS  POR INCAPACIDAD X 100</t>
    </r>
    <r>
      <rPr>
        <sz val="10"/>
        <color theme="1"/>
        <rFont val="Arial"/>
        <family val="2"/>
      </rPr>
      <t xml:space="preserve">
DÍAS TRABAJADOS EN EL PERÍODO </t>
    </r>
  </si>
  <si>
    <t>CONTROL DE CAMBIOS</t>
  </si>
  <si>
    <t>Versión</t>
  </si>
  <si>
    <t>Fecha de Aprobación</t>
  </si>
  <si>
    <t>Descripción de cambios</t>
  </si>
  <si>
    <t>MINISTERIO DE DEFENSA NACIONAL
COMANDO GENERAL DE LAS FUERZAS MILITARES
DIRECCIÓN GENERAL DE SANIDAD MILITAR
SUBDIRECCIÓN ADMINISTRATIVA Y FINACIERA
GRUPO DE TALENTO HUMANO</t>
  </si>
  <si>
    <t>MINISTERIO DE DEFENSA NACIONAL
COMANDO GENERAL DE LAS FUERZAS MILITARES
DIRECCIÓN GENERAL DE SANIDAD MILITAR
SUBDIRECCIÓN ADMINISTRATIVA Y FINANCIERA
GRUPO DE TALENTO HUMANO</t>
  </si>
  <si>
    <t xml:space="preserve">Proceso  Talento Humano </t>
  </si>
  <si>
    <t xml:space="preserve">Proceso Talento Humano </t>
  </si>
  <si>
    <t>Versión Inicial</t>
  </si>
  <si>
    <t>Enero 2019</t>
  </si>
  <si>
    <t>Julio 2021</t>
  </si>
  <si>
    <t>MDN-COGFM-PROATH-DIGSA-FU.95.1-95</t>
  </si>
  <si>
    <t>Proceso Talento Humano</t>
  </si>
  <si>
    <t>Objetivo:  El Formato de Indicadores de accidentes de trabajo y ausentismo DIGSA es una evidencia del Procedimiento para el reporte, Investigación y seguimiento de incidentes, accidentes y enfermedades laborales DIGSA; tiene como proposito realizar el análisis de los indicadores de accidentalidad y ausentiso con el fin de establecer las medidas de intervención necesarias.</t>
  </si>
  <si>
    <t>CIVILES (Planta, Prestación de Servicios - OPS, Servicio Social Obligatorio)</t>
  </si>
  <si>
    <t>MES</t>
  </si>
  <si>
    <t>ENFERMEDAD COMÚN</t>
  </si>
  <si>
    <t>ACCIDENTE DE TRABAJO</t>
  </si>
  <si>
    <t>ENFERMEDAD LABORAL</t>
  </si>
  <si>
    <t>INDICE DE AUSENTISMO</t>
  </si>
  <si>
    <t>INDICE DE FRECUENCIA</t>
  </si>
  <si>
    <t>INDICE DE SEVERIDAD</t>
  </si>
  <si>
    <t>INDICE DE LESIONES INCAPACITANTES</t>
  </si>
  <si>
    <t>TASA DE ACCIDENTALIDAD</t>
  </si>
  <si>
    <t>ENERO</t>
  </si>
  <si>
    <t>FEBRERO</t>
  </si>
  <si>
    <t>MARZO</t>
  </si>
  <si>
    <t>ABRIL</t>
  </si>
  <si>
    <t>MAYO</t>
  </si>
  <si>
    <t>JUNIO</t>
  </si>
  <si>
    <t>JULIO</t>
  </si>
  <si>
    <t>AGOSTO</t>
  </si>
  <si>
    <t>SEPTIEMBRE</t>
  </si>
  <si>
    <t>OCTUBRE</t>
  </si>
  <si>
    <t>NOVIEMBRE</t>
  </si>
  <si>
    <t>DICIEMBRE</t>
  </si>
  <si>
    <t>ACUMULADO</t>
  </si>
  <si>
    <r>
      <rPr>
        <sz val="9"/>
        <color theme="3" tint="0.39997558519241921"/>
        <rFont val="Arial"/>
        <family val="2"/>
      </rPr>
      <t xml:space="preserve">Antes de diligenciar este formato por favor lea con atención las siguientes instrucciones:
1. Cambie el nombre de la hoja e indique el nombre de la Dirección de Sanidad correspondiente.
2. Lea con atención la instrucción de color azul que se encuentra en cada casilla para el diligenciamiento adecuado de la misma.
3. Diligencie este formato de forma digital con color negro.
4. No cambie el tipo el tipo de letra (Arial, tamaño 10).
5. </t>
    </r>
    <r>
      <rPr>
        <u/>
        <sz val="9"/>
        <color theme="3" tint="0.39997558519241921"/>
        <rFont val="Arial"/>
        <family val="2"/>
      </rPr>
      <t xml:space="preserve">No cambie el orden del formato, no adicione, ajuste ó elimine campos. </t>
    </r>
    <r>
      <rPr>
        <sz val="9"/>
        <color theme="3" tint="0.39997558519241921"/>
        <rFont val="Arial"/>
        <family val="2"/>
      </rPr>
      <t xml:space="preserve">
6. Si tiene dudas por favor comuníquese con el responsable del SG-SST en su Dirección de Sanidad.</t>
    </r>
  </si>
  <si>
    <r>
      <t xml:space="preserve">NÚMERO DE TRABAJADORES
</t>
    </r>
    <r>
      <rPr>
        <sz val="8"/>
        <color theme="3" tint="0.39997558519241921"/>
        <rFont val="Arial"/>
        <family val="2"/>
      </rPr>
      <t>Diligencie mensualmente el numero total de funcionarios civiles que laboran en cada una de las DISAN/DIGSA</t>
    </r>
  </si>
  <si>
    <r>
      <t xml:space="preserve">DÍAS DE INCAPACIDAD
</t>
    </r>
    <r>
      <rPr>
        <sz val="8"/>
        <color theme="3" tint="0.39997558519241921"/>
        <rFont val="Arial"/>
        <family val="2"/>
      </rPr>
      <t>Indique mensualmente en cada uno de los ITEM el numero de dias de incapacidad reportados por el area de Talento Humano de acuerdo al tipo de incapacidad.</t>
    </r>
  </si>
  <si>
    <r>
      <t xml:space="preserve">HORAS HOMBRE TRABAJADAS MES
</t>
    </r>
    <r>
      <rPr>
        <sz val="8"/>
        <color theme="3" tint="0.39997558519241921"/>
        <rFont val="Arial"/>
        <family val="2"/>
      </rPr>
      <t>Este espacio se encuentra FORMULADO, por favor no lo diligencie.</t>
    </r>
  </si>
  <si>
    <r>
      <t xml:space="preserve">DÍAS DE INACAPACIDAD
</t>
    </r>
    <r>
      <rPr>
        <sz val="8"/>
        <color theme="3" tint="0.39997558519241921"/>
        <rFont val="Arial"/>
        <family val="2"/>
      </rPr>
      <t>Este espacio se encuentra FORMULADO, por favor no lo diligencie.</t>
    </r>
  </si>
  <si>
    <r>
      <t xml:space="preserve">NÚMERO DE ACCIDENTES
</t>
    </r>
    <r>
      <rPr>
        <sz val="8"/>
        <color theme="3" tint="0.39997558519241921"/>
        <rFont val="Arial"/>
        <family val="2"/>
      </rPr>
      <t>Indique mensualmente el numero total de accidentes de trabajo  reportados por la ARL</t>
    </r>
    <r>
      <rPr>
        <sz val="8"/>
        <color rgb="FF002060"/>
        <rFont val="Arial"/>
        <family val="2"/>
      </rPr>
      <t>.</t>
    </r>
  </si>
  <si>
    <r>
      <t xml:space="preserve">ÍNDICE 
</t>
    </r>
    <r>
      <rPr>
        <sz val="8"/>
        <color theme="3" tint="0.39997558519241921"/>
        <rFont val="Arial"/>
        <family val="2"/>
      </rPr>
      <t>El indice expresa en cifras relativas las características de los indicadores de accidentalidad y aunsentismo de la definidos.</t>
    </r>
  </si>
  <si>
    <r>
      <t xml:space="preserve">SIGLA
</t>
    </r>
    <r>
      <rPr>
        <sz val="7"/>
        <color theme="3" tint="0.39997558519241921"/>
        <rFont val="Arial"/>
        <family val="2"/>
      </rPr>
      <t>La sigla  son las palabras que se forman con las iniciales de los términos que se integran en los indicadores  de accidentalidad  y ausentismo definidos.</t>
    </r>
  </si>
  <si>
    <r>
      <t xml:space="preserve">MÉTODO
</t>
    </r>
    <r>
      <rPr>
        <sz val="8"/>
        <color theme="3" tint="0.39997558519241921"/>
        <rFont val="Arial"/>
        <family val="2"/>
      </rPr>
      <t>El método es la formula que expresa el indice estipulado en los indicadores de accidentalidad y ausentismo.</t>
    </r>
  </si>
  <si>
    <r>
      <t xml:space="preserve">INDICADORES
</t>
    </r>
    <r>
      <rPr>
        <sz val="10"/>
        <color theme="3" tint="0.39997558519241921"/>
        <rFont val="Arial"/>
        <family val="2"/>
      </rPr>
      <t>El espacio de las columnas se encuentra FORMULADO, por favor no lo diligencie.</t>
    </r>
  </si>
  <si>
    <t xml:space="preserve">1. Se actualiza el documento según los parámetros de PROASIG.
2. Se integra el Formato definción de indicadores de accidnetes de trabajo y ausentismo
NOTA PROASIG – PROPLAES:  
Este documento fue revisado por PROASIG, cumple con los requisitos establecidos en el formato establecido por el Sistema Integrado de Gestión SIG, para aprobarlo en la SVE; PROPLAES libera el documento.  
Dada la reestructuración de la DIGSA, se ajustaron las políticas de operación para el control de la información documentada de los procesos para el SIG.  
La información registrada en el documento es responsabilidad del proceso que lo emite.  </t>
  </si>
  <si>
    <t>Formato indicadores de accidentes de trabajo y ausentismo DIGSA</t>
  </si>
  <si>
    <t>La Definición de Indicadores de accidentes de trabajo y ausentismo DIGSA es ub documento de carácter informativo y hace parte del Formato Indicadores de accidentes de trabajo y ausentismo DIGSA, por favor no cambie el orden del formato, no adicione, ajuste ó elimine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</si>
</sst>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9"/>
      <color theme="1"/>
      <name val="Arial"/>
      <family val="2"/>
    </font>
    <font>
      <sz val="9"/>
      <name val="Arial"/>
      <family val="2"/>
    </font>
    <font>
      <sz val="10"/>
      <color theme="1"/>
      <name val="Arial"/>
      <family val="2"/>
    </font>
    <font>
      <u/>
      <sz val="10"/>
      <color theme="1"/>
      <name val="Arial"/>
      <family val="2"/>
    </font>
    <font>
      <sz val="10"/>
      <name val="Arial"/>
      <family val="2"/>
    </font>
    <font>
      <sz val="10"/>
      <name val="Arial Narrow"/>
      <family val="2"/>
    </font>
    <font>
      <sz val="8"/>
      <name val="Arial"/>
      <family val="2"/>
    </font>
    <font>
      <sz val="9"/>
      <color rgb="FF0070C0"/>
      <name val="Arial"/>
      <family val="2"/>
    </font>
    <font>
      <sz val="11"/>
      <color rgb="FF0070C0"/>
      <name val="Arial"/>
      <family val="2"/>
    </font>
    <font>
      <sz val="11"/>
      <name val="Arial"/>
      <family val="2"/>
    </font>
    <font>
      <sz val="11"/>
      <color theme="1"/>
      <name val="Arial"/>
      <family val="2"/>
    </font>
    <font>
      <sz val="12"/>
      <color theme="1"/>
      <name val="Arial"/>
      <family val="2"/>
    </font>
    <font>
      <sz val="8"/>
      <color rgb="FF002060"/>
      <name val="Arial"/>
      <family val="2"/>
    </font>
    <font>
      <b/>
      <sz val="9"/>
      <color indexed="81"/>
      <name val="Tahoma"/>
      <family val="2"/>
    </font>
    <font>
      <sz val="9"/>
      <color indexed="81"/>
      <name val="Tahoma"/>
      <family val="2"/>
    </font>
    <font>
      <sz val="9"/>
      <color theme="3" tint="-0.249977111117893"/>
      <name val="Arial"/>
      <family val="2"/>
    </font>
    <font>
      <sz val="9"/>
      <color theme="3" tint="0.39997558519241921"/>
      <name val="Arial"/>
      <family val="2"/>
    </font>
    <font>
      <u/>
      <sz val="9"/>
      <color theme="3" tint="0.39997558519241921"/>
      <name val="Arial"/>
      <family val="2"/>
    </font>
    <font>
      <sz val="8"/>
      <color theme="3" tint="0.39997558519241921"/>
      <name val="Arial"/>
      <family val="2"/>
    </font>
    <font>
      <sz val="7"/>
      <color theme="3" tint="0.39997558519241921"/>
      <name val="Arial"/>
      <family val="2"/>
    </font>
    <font>
      <sz val="10"/>
      <color theme="3" tint="0.39997558519241921"/>
      <name val="Arial"/>
      <family val="2"/>
    </font>
  </fonts>
  <fills count="2">
    <fill>
      <patternFill patternType="none"/>
    </fill>
    <fill>
      <patternFill patternType="gray125"/>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right style="thin">
        <color theme="0"/>
      </right>
      <top/>
      <bottom/>
      <diagonal/>
    </border>
    <border>
      <left style="thin">
        <color theme="0"/>
      </left>
      <right/>
      <top/>
      <bottom/>
      <diagonal/>
    </border>
  </borders>
  <cellStyleXfs count="3">
    <xf numFmtId="0" fontId="0" fillId="0" borderId="0"/>
    <xf numFmtId="0" fontId="5" fillId="0" borderId="0"/>
    <xf numFmtId="0" fontId="5" fillId="0" borderId="0"/>
  </cellStyleXfs>
  <cellXfs count="50">
    <xf numFmtId="0" fontId="0" fillId="0" borderId="0" xfId="0"/>
    <xf numFmtId="0" fontId="9" fillId="0" borderId="0" xfId="0" applyFont="1" applyAlignment="1">
      <alignment horizontal="center" vertical="center"/>
    </xf>
    <xf numFmtId="0" fontId="11" fillId="0" borderId="0" xfId="0" applyFont="1" applyAlignment="1">
      <alignment horizontal="center" vertical="center"/>
    </xf>
    <xf numFmtId="0" fontId="10" fillId="0" borderId="1" xfId="2" applyFont="1" applyBorder="1" applyAlignment="1">
      <alignment horizontal="center" vertical="center" wrapText="1"/>
    </xf>
    <xf numFmtId="0" fontId="0" fillId="0" borderId="1" xfId="0" applyFont="1" applyBorder="1"/>
    <xf numFmtId="0" fontId="3" fillId="0" borderId="1"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protection locked="0"/>
    </xf>
    <xf numFmtId="1" fontId="3" fillId="0" borderId="1" xfId="0" applyNumberFormat="1" applyFont="1" applyBorder="1" applyAlignment="1">
      <alignment horizontal="center" vertical="center"/>
    </xf>
    <xf numFmtId="0" fontId="3" fillId="0" borderId="1" xfId="0" applyFont="1" applyBorder="1" applyAlignment="1" applyProtection="1">
      <alignment horizontal="center"/>
      <protection locked="0"/>
    </xf>
    <xf numFmtId="2"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11" fillId="0" borderId="8" xfId="0" applyFont="1" applyBorder="1" applyAlignment="1">
      <alignment horizontal="center" vertical="center"/>
    </xf>
    <xf numFmtId="0" fontId="9" fillId="0" borderId="1" xfId="2" applyFont="1" applyBorder="1" applyAlignment="1">
      <alignment horizontal="left" vertical="center" wrapText="1"/>
    </xf>
    <xf numFmtId="0" fontId="9" fillId="0" borderId="1" xfId="2" applyFont="1" applyBorder="1" applyAlignment="1">
      <alignment horizontal="left" vertical="center"/>
    </xf>
    <xf numFmtId="0" fontId="6" fillId="0" borderId="1" xfId="2" applyFont="1" applyBorder="1" applyAlignment="1">
      <alignment horizontal="center" vertical="center"/>
    </xf>
    <xf numFmtId="0" fontId="7" fillId="0" borderId="1" xfId="2" applyFont="1" applyBorder="1" applyAlignment="1">
      <alignment horizontal="left" vertical="center" wrapText="1"/>
    </xf>
    <xf numFmtId="0" fontId="2" fillId="0" borderId="1" xfId="2" applyFont="1" applyBorder="1" applyAlignment="1">
      <alignment horizontal="left" vertical="center" wrapText="1"/>
    </xf>
    <xf numFmtId="0" fontId="8" fillId="0" borderId="1" xfId="2" applyFont="1" applyBorder="1" applyAlignment="1">
      <alignment horizontal="left" vertical="center" wrapText="1"/>
    </xf>
    <xf numFmtId="0" fontId="10" fillId="0" borderId="1" xfId="2" applyFont="1" applyBorder="1" applyAlignment="1">
      <alignment horizontal="center" vertical="center"/>
    </xf>
    <xf numFmtId="0" fontId="10" fillId="0" borderId="6" xfId="2" applyFont="1" applyBorder="1" applyAlignment="1">
      <alignment horizontal="center" vertical="center"/>
    </xf>
    <xf numFmtId="0" fontId="5" fillId="0" borderId="1" xfId="2" applyFont="1" applyBorder="1" applyAlignment="1">
      <alignment horizontal="center" vertical="center"/>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49" fontId="10" fillId="0" borderId="1" xfId="2" applyNumberFormat="1" applyFont="1" applyBorder="1" applyAlignment="1">
      <alignment horizontal="center" vertical="center" wrapText="1"/>
    </xf>
    <xf numFmtId="49" fontId="10" fillId="0" borderId="2" xfId="2" applyNumberFormat="1" applyFont="1" applyBorder="1" applyAlignment="1">
      <alignment horizontal="center" vertical="center" wrapText="1"/>
    </xf>
    <xf numFmtId="0" fontId="10" fillId="0" borderId="1" xfId="2" applyFont="1" applyBorder="1" applyAlignment="1">
      <alignment vertical="center" wrapText="1"/>
    </xf>
    <xf numFmtId="0" fontId="11" fillId="0" borderId="1" xfId="2" applyFont="1" applyBorder="1" applyAlignment="1">
      <alignment horizontal="justify"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5" xfId="2" applyFont="1" applyBorder="1" applyAlignment="1">
      <alignment horizontal="center" vertical="center" wrapText="1"/>
    </xf>
    <xf numFmtId="0" fontId="11"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0" fontId="2"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9"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2"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3" fillId="0" borderId="1" xfId="0" applyFont="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cellXfs>
  <cellStyles count="3">
    <cellStyle name="Excel Built-in Normal" xfId="2" xr:uid="{ED45460D-E6B4-4DF8-9F1D-CE59A2E52FC5}"/>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309562</xdr:colOff>
      <xdr:row>1</xdr:row>
      <xdr:rowOff>21431</xdr:rowOff>
    </xdr:from>
    <xdr:to>
      <xdr:col>2</xdr:col>
      <xdr:colOff>240506</xdr:colOff>
      <xdr:row>4</xdr:row>
      <xdr:rowOff>13323</xdr:rowOff>
    </xdr:to>
    <xdr:pic>
      <xdr:nvPicPr>
        <xdr:cNvPr id="2" name="Imagen 1">
          <a:extLst>
            <a:ext uri="{FF2B5EF4-FFF2-40B4-BE49-F238E27FC236}">
              <a16:creationId xmlns:a16="http://schemas.microsoft.com/office/drawing/2014/main" id="{B91A8D63-5F69-4C90-9FA4-A9163C0B0DE0}"/>
            </a:ext>
          </a:extLst>
        </xdr:cNvPr>
        <xdr:cNvPicPr>
          <a:picLocks noChangeAspect="1"/>
        </xdr:cNvPicPr>
      </xdr:nvPicPr>
      <xdr:blipFill>
        <a:blip xmlns:r="http://schemas.openxmlformats.org/officeDocument/2006/relationships" r:embed="rId1"/>
        <a:stretch>
          <a:fillRect/>
        </a:stretch>
      </xdr:blipFill>
      <xdr:spPr>
        <a:xfrm>
          <a:off x="1071562" y="211931"/>
          <a:ext cx="907257" cy="813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109483</xdr:rowOff>
    </xdr:from>
    <xdr:to>
      <xdr:col>1</xdr:col>
      <xdr:colOff>29581</xdr:colOff>
      <xdr:row>2</xdr:row>
      <xdr:rowOff>210017</xdr:rowOff>
    </xdr:to>
    <xdr:pic>
      <xdr:nvPicPr>
        <xdr:cNvPr id="4" name="Imagen 3">
          <a:extLst>
            <a:ext uri="{FF2B5EF4-FFF2-40B4-BE49-F238E27FC236}">
              <a16:creationId xmlns:a16="http://schemas.microsoft.com/office/drawing/2014/main" id="{3F5BBDF8-6F64-434B-837C-773261500BEA}"/>
            </a:ext>
          </a:extLst>
        </xdr:cNvPr>
        <xdr:cNvPicPr>
          <a:picLocks noChangeAspect="1"/>
        </xdr:cNvPicPr>
      </xdr:nvPicPr>
      <xdr:blipFill>
        <a:blip xmlns:r="http://schemas.openxmlformats.org/officeDocument/2006/relationships" r:embed="rId1"/>
        <a:stretch>
          <a:fillRect/>
        </a:stretch>
      </xdr:blipFill>
      <xdr:spPr>
        <a:xfrm>
          <a:off x="0" y="109483"/>
          <a:ext cx="795960" cy="7136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843585</xdr:colOff>
      <xdr:row>2</xdr:row>
      <xdr:rowOff>199287</xdr:rowOff>
    </xdr:to>
    <xdr:pic>
      <xdr:nvPicPr>
        <xdr:cNvPr id="2" name="Imagen 1">
          <a:extLst>
            <a:ext uri="{FF2B5EF4-FFF2-40B4-BE49-F238E27FC236}">
              <a16:creationId xmlns:a16="http://schemas.microsoft.com/office/drawing/2014/main" id="{FA1A0A73-2FD1-4829-A00C-111A3B022244}"/>
            </a:ext>
          </a:extLst>
        </xdr:cNvPr>
        <xdr:cNvPicPr>
          <a:picLocks noChangeAspect="1"/>
        </xdr:cNvPicPr>
      </xdr:nvPicPr>
      <xdr:blipFill>
        <a:blip xmlns:r="http://schemas.openxmlformats.org/officeDocument/2006/relationships" r:embed="rId1"/>
        <a:stretch>
          <a:fillRect/>
        </a:stretch>
      </xdr:blipFill>
      <xdr:spPr>
        <a:xfrm>
          <a:off x="47625" y="0"/>
          <a:ext cx="795960" cy="7136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4C33-F76B-4FB9-B065-03EB814217B0}">
  <dimension ref="B2:M13"/>
  <sheetViews>
    <sheetView tabSelected="1" view="pageBreakPreview" zoomScale="60" zoomScaleNormal="80" workbookViewId="0">
      <selection activeCell="O9" sqref="O9"/>
    </sheetView>
  </sheetViews>
  <sheetFormatPr baseColWidth="10" defaultRowHeight="15" x14ac:dyDescent="0.25"/>
  <cols>
    <col min="1" max="1" width="4.7109375" customWidth="1"/>
    <col min="2" max="13" width="14.7109375" customWidth="1"/>
    <col min="14" max="14" width="4.5703125" customWidth="1"/>
  </cols>
  <sheetData>
    <row r="2" spans="2:13" ht="24" customHeight="1" x14ac:dyDescent="0.25">
      <c r="B2" s="18"/>
      <c r="C2" s="18"/>
      <c r="D2" s="19" t="s">
        <v>23</v>
      </c>
      <c r="E2" s="19"/>
      <c r="F2" s="19"/>
      <c r="G2" s="19"/>
      <c r="H2" s="19"/>
      <c r="I2" s="19"/>
      <c r="J2" s="20" t="s">
        <v>66</v>
      </c>
      <c r="K2" s="20"/>
      <c r="L2" s="20"/>
      <c r="M2" s="20"/>
    </row>
    <row r="3" spans="2:13" x14ac:dyDescent="0.25">
      <c r="B3" s="18"/>
      <c r="C3" s="18"/>
      <c r="D3" s="19"/>
      <c r="E3" s="19"/>
      <c r="F3" s="19"/>
      <c r="G3" s="19"/>
      <c r="H3" s="19"/>
      <c r="I3" s="19"/>
      <c r="J3" s="21" t="s">
        <v>29</v>
      </c>
      <c r="K3" s="20"/>
      <c r="L3" s="20"/>
      <c r="M3" s="20"/>
    </row>
    <row r="4" spans="2:13" ht="25.5" customHeight="1" x14ac:dyDescent="0.25">
      <c r="B4" s="18"/>
      <c r="C4" s="18"/>
      <c r="D4" s="19"/>
      <c r="E4" s="19"/>
      <c r="F4" s="19"/>
      <c r="G4" s="19"/>
      <c r="H4" s="19"/>
      <c r="I4" s="19"/>
      <c r="J4" s="20" t="s">
        <v>25</v>
      </c>
      <c r="K4" s="20"/>
      <c r="L4" s="20"/>
      <c r="M4" s="20"/>
    </row>
    <row r="5" spans="2:13" x14ac:dyDescent="0.25">
      <c r="B5" s="16"/>
      <c r="C5" s="17"/>
      <c r="D5" s="17"/>
      <c r="E5" s="17"/>
      <c r="F5" s="17"/>
      <c r="G5" s="17"/>
      <c r="H5" s="17"/>
      <c r="I5" s="17"/>
      <c r="J5" s="17"/>
      <c r="K5" s="17"/>
      <c r="L5" s="17"/>
      <c r="M5" s="17"/>
    </row>
    <row r="6" spans="2:13" ht="36" customHeight="1" x14ac:dyDescent="0.25">
      <c r="B6" s="22" t="s">
        <v>18</v>
      </c>
      <c r="C6" s="22"/>
      <c r="D6" s="22"/>
      <c r="E6" s="22"/>
      <c r="F6" s="23"/>
      <c r="G6" s="23"/>
      <c r="H6" s="23"/>
      <c r="I6" s="23"/>
      <c r="J6" s="23"/>
      <c r="K6" s="23"/>
      <c r="L6" s="23"/>
      <c r="M6" s="22"/>
    </row>
    <row r="7" spans="2:13" ht="36" customHeight="1" x14ac:dyDescent="0.25">
      <c r="B7" s="24"/>
      <c r="C7" s="3" t="s">
        <v>19</v>
      </c>
      <c r="D7" s="25" t="s">
        <v>20</v>
      </c>
      <c r="E7" s="26"/>
      <c r="F7" s="25" t="s">
        <v>21</v>
      </c>
      <c r="G7" s="25"/>
      <c r="H7" s="25"/>
      <c r="I7" s="25"/>
      <c r="J7" s="25"/>
      <c r="K7" s="25"/>
      <c r="L7" s="25"/>
      <c r="M7" s="31"/>
    </row>
    <row r="8" spans="2:13" ht="36" customHeight="1" x14ac:dyDescent="0.25">
      <c r="B8" s="24"/>
      <c r="C8" s="3">
        <v>1</v>
      </c>
      <c r="D8" s="27" t="s">
        <v>27</v>
      </c>
      <c r="E8" s="28"/>
      <c r="F8" s="29" t="s">
        <v>26</v>
      </c>
      <c r="G8" s="29"/>
      <c r="H8" s="29"/>
      <c r="I8" s="29"/>
      <c r="J8" s="29"/>
      <c r="K8" s="29"/>
      <c r="L8" s="29"/>
      <c r="M8" s="32"/>
    </row>
    <row r="9" spans="2:13" ht="190.5" customHeight="1" x14ac:dyDescent="0.25">
      <c r="B9" s="24"/>
      <c r="C9" s="3">
        <v>2</v>
      </c>
      <c r="D9" s="27" t="s">
        <v>28</v>
      </c>
      <c r="E9" s="28"/>
      <c r="F9" s="30" t="s">
        <v>65</v>
      </c>
      <c r="G9" s="30"/>
      <c r="H9" s="30"/>
      <c r="I9" s="30"/>
      <c r="J9" s="30"/>
      <c r="K9" s="30"/>
      <c r="L9" s="30"/>
      <c r="M9" s="33"/>
    </row>
    <row r="10" spans="2:13" x14ac:dyDescent="0.25">
      <c r="E10" s="1"/>
    </row>
    <row r="11" spans="2:13" x14ac:dyDescent="0.25">
      <c r="E11" s="2"/>
    </row>
    <row r="12" spans="2:13" x14ac:dyDescent="0.25">
      <c r="E12" s="2"/>
    </row>
    <row r="13" spans="2:13" x14ac:dyDescent="0.25">
      <c r="E13" s="2"/>
    </row>
  </sheetData>
  <mergeCells count="15">
    <mergeCell ref="B6:M6"/>
    <mergeCell ref="B7:B9"/>
    <mergeCell ref="D7:E7"/>
    <mergeCell ref="D8:E8"/>
    <mergeCell ref="D9:E9"/>
    <mergeCell ref="F7:L7"/>
    <mergeCell ref="F8:L8"/>
    <mergeCell ref="F9:L9"/>
    <mergeCell ref="M7:M9"/>
    <mergeCell ref="B5:M5"/>
    <mergeCell ref="B2:C4"/>
    <mergeCell ref="D2:I4"/>
    <mergeCell ref="J2:M2"/>
    <mergeCell ref="J3:M3"/>
    <mergeCell ref="J4:M4"/>
  </mergeCells>
  <pageMargins left="0.7" right="0.7" top="0.75" bottom="0.75" header="0.3" footer="0.3"/>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zoomScale="87" zoomScaleNormal="87" workbookViewId="0">
      <selection activeCell="N24" sqref="N24"/>
    </sheetView>
  </sheetViews>
  <sheetFormatPr baseColWidth="10" defaultRowHeight="15" x14ac:dyDescent="0.25"/>
  <cols>
    <col min="1" max="1" width="11.5703125" style="4" customWidth="1"/>
    <col min="2" max="5" width="12.7109375" style="4" customWidth="1"/>
    <col min="6" max="7" width="10.85546875" style="4" customWidth="1"/>
    <col min="8" max="16384" width="11.42578125" style="4"/>
  </cols>
  <sheetData>
    <row r="1" spans="1:15" ht="24" customHeight="1" x14ac:dyDescent="0.25">
      <c r="A1" s="35" t="s">
        <v>0</v>
      </c>
      <c r="B1" s="19" t="s">
        <v>22</v>
      </c>
      <c r="C1" s="19"/>
      <c r="D1" s="19"/>
      <c r="E1" s="19"/>
      <c r="F1" s="19"/>
      <c r="G1" s="19"/>
      <c r="H1" s="36" t="s">
        <v>66</v>
      </c>
      <c r="I1" s="36"/>
      <c r="J1" s="36"/>
      <c r="K1" s="36"/>
      <c r="L1" s="36"/>
      <c r="M1" s="36"/>
      <c r="N1" s="36"/>
      <c r="O1" s="36"/>
    </row>
    <row r="2" spans="1:15" ht="24" customHeight="1" x14ac:dyDescent="0.25">
      <c r="A2" s="35"/>
      <c r="B2" s="19"/>
      <c r="C2" s="19"/>
      <c r="D2" s="19"/>
      <c r="E2" s="19"/>
      <c r="F2" s="19"/>
      <c r="G2" s="19"/>
      <c r="H2" s="37" t="s">
        <v>29</v>
      </c>
      <c r="I2" s="38"/>
      <c r="J2" s="38"/>
      <c r="K2" s="38"/>
      <c r="L2" s="38"/>
      <c r="M2" s="38"/>
      <c r="N2" s="38"/>
      <c r="O2" s="38"/>
    </row>
    <row r="3" spans="1:15" ht="24" customHeight="1" x14ac:dyDescent="0.25">
      <c r="A3" s="35"/>
      <c r="B3" s="19"/>
      <c r="C3" s="19"/>
      <c r="D3" s="19"/>
      <c r="E3" s="19"/>
      <c r="F3" s="19"/>
      <c r="G3" s="19"/>
      <c r="H3" s="36" t="s">
        <v>24</v>
      </c>
      <c r="I3" s="36"/>
      <c r="J3" s="36"/>
      <c r="K3" s="36"/>
      <c r="L3" s="36"/>
      <c r="M3" s="36"/>
      <c r="N3" s="36"/>
      <c r="O3" s="36"/>
    </row>
    <row r="4" spans="1:15" ht="33" customHeight="1" x14ac:dyDescent="0.25">
      <c r="A4" s="39" t="s">
        <v>67</v>
      </c>
      <c r="B4" s="39"/>
      <c r="C4" s="39"/>
      <c r="D4" s="39"/>
      <c r="E4" s="39"/>
      <c r="F4" s="39"/>
      <c r="G4" s="39"/>
      <c r="H4" s="39"/>
      <c r="I4" s="39"/>
      <c r="J4" s="39"/>
      <c r="K4" s="39"/>
      <c r="L4" s="39"/>
      <c r="M4" s="39"/>
      <c r="N4" s="39"/>
      <c r="O4" s="39"/>
    </row>
    <row r="5" spans="1:15" ht="77.25" customHeight="1" x14ac:dyDescent="0.25">
      <c r="A5" s="40" t="s">
        <v>61</v>
      </c>
      <c r="B5" s="41"/>
      <c r="C5" s="41"/>
      <c r="D5" s="41"/>
      <c r="E5" s="41"/>
      <c r="F5" s="40" t="s">
        <v>62</v>
      </c>
      <c r="G5" s="41"/>
      <c r="H5" s="40" t="s">
        <v>63</v>
      </c>
      <c r="I5" s="41"/>
      <c r="J5" s="41"/>
      <c r="K5" s="41"/>
      <c r="L5" s="41"/>
      <c r="M5" s="41"/>
      <c r="N5" s="41"/>
      <c r="O5" s="41"/>
    </row>
    <row r="6" spans="1:15" ht="35.25" customHeight="1" x14ac:dyDescent="0.25">
      <c r="A6" s="42" t="s">
        <v>1</v>
      </c>
      <c r="B6" s="42"/>
      <c r="C6" s="42"/>
      <c r="D6" s="42"/>
      <c r="E6" s="42"/>
      <c r="F6" s="42" t="s">
        <v>2</v>
      </c>
      <c r="G6" s="42"/>
      <c r="H6" s="40" t="s">
        <v>3</v>
      </c>
      <c r="I6" s="41"/>
      <c r="J6" s="41"/>
      <c r="K6" s="41"/>
      <c r="L6" s="41"/>
      <c r="M6" s="41"/>
      <c r="N6" s="41"/>
      <c r="O6" s="41"/>
    </row>
    <row r="7" spans="1:15" ht="35.25" customHeight="1" x14ac:dyDescent="0.25">
      <c r="A7" s="42" t="s">
        <v>4</v>
      </c>
      <c r="B7" s="42"/>
      <c r="C7" s="42"/>
      <c r="D7" s="42"/>
      <c r="E7" s="42"/>
      <c r="F7" s="42" t="s">
        <v>5</v>
      </c>
      <c r="G7" s="42"/>
      <c r="H7" s="40" t="s">
        <v>6</v>
      </c>
      <c r="I7" s="41"/>
      <c r="J7" s="41"/>
      <c r="K7" s="41"/>
      <c r="L7" s="41"/>
      <c r="M7" s="41"/>
      <c r="N7" s="41"/>
      <c r="O7" s="41"/>
    </row>
    <row r="8" spans="1:15" ht="35.25" customHeight="1" x14ac:dyDescent="0.25">
      <c r="A8" s="42" t="s">
        <v>7</v>
      </c>
      <c r="B8" s="42"/>
      <c r="C8" s="42"/>
      <c r="D8" s="42"/>
      <c r="E8" s="42"/>
      <c r="F8" s="42" t="s">
        <v>8</v>
      </c>
      <c r="G8" s="42"/>
      <c r="H8" s="40" t="s">
        <v>9</v>
      </c>
      <c r="I8" s="41"/>
      <c r="J8" s="41"/>
      <c r="K8" s="41"/>
      <c r="L8" s="41"/>
      <c r="M8" s="41"/>
      <c r="N8" s="41"/>
      <c r="O8" s="41"/>
    </row>
    <row r="9" spans="1:15" ht="35.25" customHeight="1" x14ac:dyDescent="0.25">
      <c r="A9" s="42" t="s">
        <v>10</v>
      </c>
      <c r="B9" s="42"/>
      <c r="C9" s="42"/>
      <c r="D9" s="42"/>
      <c r="E9" s="42"/>
      <c r="F9" s="42" t="s">
        <v>11</v>
      </c>
      <c r="G9" s="42"/>
      <c r="H9" s="40" t="s">
        <v>12</v>
      </c>
      <c r="I9" s="41"/>
      <c r="J9" s="41"/>
      <c r="K9" s="41"/>
      <c r="L9" s="41"/>
      <c r="M9" s="41"/>
      <c r="N9" s="41"/>
      <c r="O9" s="41"/>
    </row>
    <row r="10" spans="1:15" ht="35.25" customHeight="1" x14ac:dyDescent="0.25">
      <c r="A10" s="42" t="s">
        <v>13</v>
      </c>
      <c r="B10" s="42"/>
      <c r="C10" s="42"/>
      <c r="D10" s="42"/>
      <c r="E10" s="42"/>
      <c r="F10" s="42" t="s">
        <v>14</v>
      </c>
      <c r="G10" s="42"/>
      <c r="H10" s="41">
        <v>240000</v>
      </c>
      <c r="I10" s="41"/>
      <c r="J10" s="41"/>
      <c r="K10" s="41"/>
      <c r="L10" s="41"/>
      <c r="M10" s="41"/>
      <c r="N10" s="41"/>
      <c r="O10" s="41"/>
    </row>
    <row r="11" spans="1:15" ht="35.25" customHeight="1" x14ac:dyDescent="0.25">
      <c r="A11" s="42" t="s">
        <v>15</v>
      </c>
      <c r="B11" s="42"/>
      <c r="C11" s="42"/>
      <c r="D11" s="42"/>
      <c r="E11" s="42"/>
      <c r="F11" s="42" t="s">
        <v>16</v>
      </c>
      <c r="G11" s="42"/>
      <c r="H11" s="40" t="s">
        <v>17</v>
      </c>
      <c r="I11" s="41"/>
      <c r="J11" s="41"/>
      <c r="K11" s="41"/>
      <c r="L11" s="41"/>
      <c r="M11" s="41"/>
      <c r="N11" s="41"/>
      <c r="O11" s="41"/>
    </row>
  </sheetData>
  <mergeCells count="27">
    <mergeCell ref="A11:E11"/>
    <mergeCell ref="F11:G11"/>
    <mergeCell ref="H11:O11"/>
    <mergeCell ref="A9:E9"/>
    <mergeCell ref="F9:G9"/>
    <mergeCell ref="H9:O9"/>
    <mergeCell ref="A10:E10"/>
    <mergeCell ref="F10:G10"/>
    <mergeCell ref="H10:O10"/>
    <mergeCell ref="A7:E7"/>
    <mergeCell ref="F7:G7"/>
    <mergeCell ref="H7:O7"/>
    <mergeCell ref="A8:E8"/>
    <mergeCell ref="F8:G8"/>
    <mergeCell ref="H8:O8"/>
    <mergeCell ref="A4:O4"/>
    <mergeCell ref="A5:E5"/>
    <mergeCell ref="F5:G5"/>
    <mergeCell ref="H5:O5"/>
    <mergeCell ref="A6:E6"/>
    <mergeCell ref="F6:G6"/>
    <mergeCell ref="H6:O6"/>
    <mergeCell ref="A1:A3"/>
    <mergeCell ref="B1:G3"/>
    <mergeCell ref="H1:O1"/>
    <mergeCell ref="H2:O2"/>
    <mergeCell ref="H3:O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16352-9396-4E15-8282-325E0F57D838}">
  <dimension ref="A1:N22"/>
  <sheetViews>
    <sheetView zoomScaleNormal="100" workbookViewId="0">
      <selection activeCell="F1" sqref="F1:M1"/>
    </sheetView>
  </sheetViews>
  <sheetFormatPr baseColWidth="10" defaultRowHeight="14.25" x14ac:dyDescent="0.25"/>
  <cols>
    <col min="1" max="1" width="13" style="2" bestFit="1" customWidth="1"/>
    <col min="2" max="2" width="23.85546875" style="2" customWidth="1"/>
    <col min="3" max="3" width="14.28515625" style="2" customWidth="1"/>
    <col min="4" max="4" width="13.5703125" style="2" bestFit="1" customWidth="1"/>
    <col min="5" max="5" width="14.5703125" style="2" customWidth="1"/>
    <col min="6" max="6" width="16.140625" style="2" customWidth="1"/>
    <col min="7" max="7" width="15.42578125" style="2" customWidth="1"/>
    <col min="8" max="8" width="16.5703125" style="2" customWidth="1"/>
    <col min="9" max="9" width="18.140625" style="2" customWidth="1"/>
    <col min="10" max="11" width="14" style="2" customWidth="1"/>
    <col min="12" max="12" width="18.5703125" style="2" customWidth="1"/>
    <col min="13" max="13" width="20" style="2" customWidth="1"/>
    <col min="14" max="16384" width="11.42578125" style="2"/>
  </cols>
  <sheetData>
    <row r="1" spans="1:13" ht="20.25" customHeight="1" x14ac:dyDescent="0.25">
      <c r="A1" s="35" t="s">
        <v>0</v>
      </c>
      <c r="B1" s="37" t="s">
        <v>23</v>
      </c>
      <c r="C1" s="37"/>
      <c r="D1" s="37"/>
      <c r="E1" s="37"/>
      <c r="F1" s="36" t="s">
        <v>66</v>
      </c>
      <c r="G1" s="36"/>
      <c r="H1" s="36"/>
      <c r="I1" s="36"/>
      <c r="J1" s="36"/>
      <c r="K1" s="36"/>
      <c r="L1" s="36"/>
      <c r="M1" s="36"/>
    </row>
    <row r="2" spans="1:13" ht="20.25" customHeight="1" x14ac:dyDescent="0.25">
      <c r="A2" s="35"/>
      <c r="B2" s="37"/>
      <c r="C2" s="37"/>
      <c r="D2" s="37"/>
      <c r="E2" s="37"/>
      <c r="F2" s="37" t="s">
        <v>29</v>
      </c>
      <c r="G2" s="37"/>
      <c r="H2" s="37"/>
      <c r="I2" s="37"/>
      <c r="J2" s="37"/>
      <c r="K2" s="37"/>
      <c r="L2" s="37"/>
      <c r="M2" s="37"/>
    </row>
    <row r="3" spans="1:13" ht="20.25" customHeight="1" x14ac:dyDescent="0.25">
      <c r="A3" s="35"/>
      <c r="B3" s="37"/>
      <c r="C3" s="37"/>
      <c r="D3" s="37"/>
      <c r="E3" s="37"/>
      <c r="F3" s="36" t="s">
        <v>30</v>
      </c>
      <c r="G3" s="36"/>
      <c r="H3" s="36"/>
      <c r="I3" s="36"/>
      <c r="J3" s="36"/>
      <c r="K3" s="36"/>
      <c r="L3" s="36"/>
      <c r="M3" s="36"/>
    </row>
    <row r="4" spans="1:13" ht="93" customHeight="1" x14ac:dyDescent="0.25">
      <c r="A4" s="48" t="s">
        <v>55</v>
      </c>
      <c r="B4" s="49"/>
      <c r="C4" s="49"/>
      <c r="D4" s="49"/>
      <c r="E4" s="49"/>
      <c r="F4" s="49"/>
      <c r="G4" s="49"/>
      <c r="H4" s="49"/>
      <c r="I4" s="49"/>
      <c r="J4" s="49"/>
      <c r="K4" s="49"/>
      <c r="L4" s="49"/>
      <c r="M4" s="49"/>
    </row>
    <row r="5" spans="1:13" s="6" customFormat="1" ht="22.5" customHeight="1" x14ac:dyDescent="0.25">
      <c r="A5" s="45" t="s">
        <v>31</v>
      </c>
      <c r="B5" s="46"/>
      <c r="C5" s="46"/>
      <c r="D5" s="46"/>
      <c r="E5" s="46"/>
      <c r="F5" s="46"/>
      <c r="G5" s="46"/>
      <c r="H5" s="46"/>
      <c r="I5" s="46"/>
      <c r="J5" s="46"/>
      <c r="K5" s="46"/>
      <c r="L5" s="46"/>
      <c r="M5" s="46"/>
    </row>
    <row r="6" spans="1:13" s="7" customFormat="1" ht="20.25" customHeight="1" x14ac:dyDescent="0.25">
      <c r="A6" s="34" t="s">
        <v>32</v>
      </c>
      <c r="B6" s="34"/>
      <c r="C6" s="34"/>
      <c r="D6" s="34"/>
      <c r="E6" s="34"/>
      <c r="F6" s="34"/>
      <c r="G6" s="34"/>
      <c r="H6" s="34"/>
      <c r="I6" s="34"/>
      <c r="J6" s="34"/>
      <c r="K6" s="34"/>
      <c r="L6" s="34"/>
      <c r="M6" s="34"/>
    </row>
    <row r="7" spans="1:13" s="8" customFormat="1" ht="57" customHeight="1" x14ac:dyDescent="0.25">
      <c r="A7" s="42" t="s">
        <v>33</v>
      </c>
      <c r="B7" s="47" t="s">
        <v>56</v>
      </c>
      <c r="C7" s="47" t="s">
        <v>57</v>
      </c>
      <c r="D7" s="47"/>
      <c r="E7" s="47"/>
      <c r="F7" s="47" t="s">
        <v>58</v>
      </c>
      <c r="G7" s="47" t="s">
        <v>59</v>
      </c>
      <c r="H7" s="47" t="s">
        <v>60</v>
      </c>
      <c r="I7" s="47" t="s">
        <v>64</v>
      </c>
      <c r="J7" s="47"/>
      <c r="K7" s="47"/>
      <c r="L7" s="47"/>
      <c r="M7" s="47"/>
    </row>
    <row r="8" spans="1:13" s="8" customFormat="1" ht="45.75" customHeight="1" x14ac:dyDescent="0.25">
      <c r="A8" s="42"/>
      <c r="B8" s="47"/>
      <c r="C8" s="9" t="s">
        <v>34</v>
      </c>
      <c r="D8" s="9" t="s">
        <v>35</v>
      </c>
      <c r="E8" s="9" t="s">
        <v>36</v>
      </c>
      <c r="F8" s="47"/>
      <c r="G8" s="47"/>
      <c r="H8" s="47"/>
      <c r="I8" s="9" t="s">
        <v>37</v>
      </c>
      <c r="J8" s="9" t="s">
        <v>38</v>
      </c>
      <c r="K8" s="9" t="s">
        <v>39</v>
      </c>
      <c r="L8" s="9" t="s">
        <v>40</v>
      </c>
      <c r="M8" s="9" t="s">
        <v>41</v>
      </c>
    </row>
    <row r="9" spans="1:13" x14ac:dyDescent="0.2">
      <c r="A9" s="5" t="s">
        <v>42</v>
      </c>
      <c r="B9" s="10"/>
      <c r="C9" s="10"/>
      <c r="D9" s="10"/>
      <c r="E9" s="10"/>
      <c r="F9" s="11">
        <f>+B9*44*4.33</f>
        <v>0</v>
      </c>
      <c r="G9" s="5">
        <f>SUM(C9:E9)</f>
        <v>0</v>
      </c>
      <c r="H9" s="12"/>
      <c r="I9" s="13" t="e">
        <f>(G9/(F9/5.5))*100</f>
        <v>#DIV/0!</v>
      </c>
      <c r="J9" s="14" t="e">
        <f>+(H9/F9)*240000</f>
        <v>#DIV/0!</v>
      </c>
      <c r="K9" s="13" t="e">
        <f>((D9+E9)/F9)*240000</f>
        <v>#DIV/0!</v>
      </c>
      <c r="L9" s="13" t="e">
        <f>(J9*K9)/1000</f>
        <v>#DIV/0!</v>
      </c>
      <c r="M9" s="14" t="e">
        <f>+(H9/B9)*100</f>
        <v>#DIV/0!</v>
      </c>
    </row>
    <row r="10" spans="1:13" x14ac:dyDescent="0.2">
      <c r="A10" s="5" t="s">
        <v>43</v>
      </c>
      <c r="B10" s="10"/>
      <c r="C10" s="10"/>
      <c r="D10" s="10"/>
      <c r="E10" s="10"/>
      <c r="F10" s="11">
        <f t="shared" ref="F10:F20" si="0">+B10*44*4.33</f>
        <v>0</v>
      </c>
      <c r="G10" s="5">
        <f t="shared" ref="G10:G20" si="1">SUM(C10:E10)</f>
        <v>0</v>
      </c>
      <c r="H10" s="12"/>
      <c r="I10" s="13" t="e">
        <f t="shared" ref="I10:I21" si="2">(G10/(F10/5.5))*100</f>
        <v>#DIV/0!</v>
      </c>
      <c r="J10" s="14" t="e">
        <f>+(H10/F10)*240000</f>
        <v>#DIV/0!</v>
      </c>
      <c r="K10" s="13" t="e">
        <f t="shared" ref="K10:K21" si="3">((D10+E10)/F10)*240000</f>
        <v>#DIV/0!</v>
      </c>
      <c r="L10" s="13" t="e">
        <f t="shared" ref="L10:L21" si="4">(J10*K10)/1000</f>
        <v>#DIV/0!</v>
      </c>
      <c r="M10" s="14" t="e">
        <f t="shared" ref="M10:M21" si="5">+(H10/B10)*100</f>
        <v>#DIV/0!</v>
      </c>
    </row>
    <row r="11" spans="1:13" x14ac:dyDescent="0.2">
      <c r="A11" s="5" t="s">
        <v>44</v>
      </c>
      <c r="B11" s="10"/>
      <c r="C11" s="10"/>
      <c r="D11" s="10"/>
      <c r="E11" s="10"/>
      <c r="F11" s="11">
        <f t="shared" si="0"/>
        <v>0</v>
      </c>
      <c r="G11" s="5">
        <f t="shared" si="1"/>
        <v>0</v>
      </c>
      <c r="H11" s="12"/>
      <c r="I11" s="13" t="e">
        <f t="shared" si="2"/>
        <v>#DIV/0!</v>
      </c>
      <c r="J11" s="14" t="e">
        <f t="shared" ref="J11:J21" si="6">+(H11/F11)*240000</f>
        <v>#DIV/0!</v>
      </c>
      <c r="K11" s="13" t="e">
        <f t="shared" si="3"/>
        <v>#DIV/0!</v>
      </c>
      <c r="L11" s="13" t="e">
        <f t="shared" si="4"/>
        <v>#DIV/0!</v>
      </c>
      <c r="M11" s="14" t="e">
        <f t="shared" si="5"/>
        <v>#DIV/0!</v>
      </c>
    </row>
    <row r="12" spans="1:13" x14ac:dyDescent="0.2">
      <c r="A12" s="5" t="s">
        <v>45</v>
      </c>
      <c r="B12" s="10"/>
      <c r="C12" s="10"/>
      <c r="D12" s="10"/>
      <c r="E12" s="10"/>
      <c r="F12" s="11">
        <f t="shared" si="0"/>
        <v>0</v>
      </c>
      <c r="G12" s="5">
        <f t="shared" si="1"/>
        <v>0</v>
      </c>
      <c r="H12" s="12"/>
      <c r="I12" s="13" t="e">
        <f t="shared" si="2"/>
        <v>#DIV/0!</v>
      </c>
      <c r="J12" s="14" t="e">
        <f t="shared" si="6"/>
        <v>#DIV/0!</v>
      </c>
      <c r="K12" s="13" t="e">
        <f t="shared" si="3"/>
        <v>#DIV/0!</v>
      </c>
      <c r="L12" s="13" t="e">
        <f t="shared" si="4"/>
        <v>#DIV/0!</v>
      </c>
      <c r="M12" s="14" t="e">
        <f t="shared" si="5"/>
        <v>#DIV/0!</v>
      </c>
    </row>
    <row r="13" spans="1:13" x14ac:dyDescent="0.2">
      <c r="A13" s="5" t="s">
        <v>46</v>
      </c>
      <c r="B13" s="10"/>
      <c r="C13" s="10"/>
      <c r="D13" s="10"/>
      <c r="E13" s="10"/>
      <c r="F13" s="11">
        <f t="shared" si="0"/>
        <v>0</v>
      </c>
      <c r="G13" s="5">
        <f t="shared" si="1"/>
        <v>0</v>
      </c>
      <c r="H13" s="12"/>
      <c r="I13" s="13" t="e">
        <f t="shared" si="2"/>
        <v>#DIV/0!</v>
      </c>
      <c r="J13" s="14" t="e">
        <f t="shared" si="6"/>
        <v>#DIV/0!</v>
      </c>
      <c r="K13" s="13" t="e">
        <f t="shared" si="3"/>
        <v>#DIV/0!</v>
      </c>
      <c r="L13" s="13" t="e">
        <f t="shared" si="4"/>
        <v>#DIV/0!</v>
      </c>
      <c r="M13" s="14" t="e">
        <f t="shared" si="5"/>
        <v>#DIV/0!</v>
      </c>
    </row>
    <row r="14" spans="1:13" x14ac:dyDescent="0.2">
      <c r="A14" s="5" t="s">
        <v>47</v>
      </c>
      <c r="B14" s="10"/>
      <c r="C14" s="10"/>
      <c r="D14" s="10"/>
      <c r="E14" s="10"/>
      <c r="F14" s="11">
        <f t="shared" si="0"/>
        <v>0</v>
      </c>
      <c r="G14" s="5">
        <f t="shared" si="1"/>
        <v>0</v>
      </c>
      <c r="H14" s="12"/>
      <c r="I14" s="13" t="e">
        <f t="shared" si="2"/>
        <v>#DIV/0!</v>
      </c>
      <c r="J14" s="14" t="e">
        <f t="shared" si="6"/>
        <v>#DIV/0!</v>
      </c>
      <c r="K14" s="13" t="e">
        <f t="shared" si="3"/>
        <v>#DIV/0!</v>
      </c>
      <c r="L14" s="13" t="e">
        <f t="shared" si="4"/>
        <v>#DIV/0!</v>
      </c>
      <c r="M14" s="14" t="e">
        <f t="shared" si="5"/>
        <v>#DIV/0!</v>
      </c>
    </row>
    <row r="15" spans="1:13" x14ac:dyDescent="0.2">
      <c r="A15" s="5" t="s">
        <v>48</v>
      </c>
      <c r="B15" s="10"/>
      <c r="C15" s="10"/>
      <c r="D15" s="10"/>
      <c r="E15" s="10"/>
      <c r="F15" s="11">
        <f t="shared" si="0"/>
        <v>0</v>
      </c>
      <c r="G15" s="5">
        <f t="shared" si="1"/>
        <v>0</v>
      </c>
      <c r="H15" s="12"/>
      <c r="I15" s="13" t="e">
        <f t="shared" si="2"/>
        <v>#DIV/0!</v>
      </c>
      <c r="J15" s="14" t="e">
        <f t="shared" si="6"/>
        <v>#DIV/0!</v>
      </c>
      <c r="K15" s="13" t="e">
        <f t="shared" si="3"/>
        <v>#DIV/0!</v>
      </c>
      <c r="L15" s="13" t="e">
        <f t="shared" si="4"/>
        <v>#DIV/0!</v>
      </c>
      <c r="M15" s="14" t="e">
        <f t="shared" si="5"/>
        <v>#DIV/0!</v>
      </c>
    </row>
    <row r="16" spans="1:13" x14ac:dyDescent="0.2">
      <c r="A16" s="5" t="s">
        <v>49</v>
      </c>
      <c r="B16" s="10"/>
      <c r="C16" s="10"/>
      <c r="D16" s="10"/>
      <c r="E16" s="10"/>
      <c r="F16" s="11">
        <f t="shared" si="0"/>
        <v>0</v>
      </c>
      <c r="G16" s="5">
        <f t="shared" si="1"/>
        <v>0</v>
      </c>
      <c r="H16" s="12"/>
      <c r="I16" s="13" t="e">
        <f t="shared" si="2"/>
        <v>#DIV/0!</v>
      </c>
      <c r="J16" s="14" t="e">
        <f t="shared" si="6"/>
        <v>#DIV/0!</v>
      </c>
      <c r="K16" s="13" t="e">
        <f t="shared" si="3"/>
        <v>#DIV/0!</v>
      </c>
      <c r="L16" s="13" t="e">
        <f t="shared" si="4"/>
        <v>#DIV/0!</v>
      </c>
      <c r="M16" s="14" t="e">
        <f t="shared" si="5"/>
        <v>#DIV/0!</v>
      </c>
    </row>
    <row r="17" spans="1:14" x14ac:dyDescent="0.2">
      <c r="A17" s="5" t="s">
        <v>50</v>
      </c>
      <c r="B17" s="10"/>
      <c r="C17" s="10"/>
      <c r="D17" s="10"/>
      <c r="E17" s="10"/>
      <c r="F17" s="11">
        <f t="shared" si="0"/>
        <v>0</v>
      </c>
      <c r="G17" s="5">
        <f t="shared" si="1"/>
        <v>0</v>
      </c>
      <c r="H17" s="12"/>
      <c r="I17" s="13" t="e">
        <f t="shared" si="2"/>
        <v>#DIV/0!</v>
      </c>
      <c r="J17" s="14" t="e">
        <f t="shared" si="6"/>
        <v>#DIV/0!</v>
      </c>
      <c r="K17" s="13" t="e">
        <f t="shared" si="3"/>
        <v>#DIV/0!</v>
      </c>
      <c r="L17" s="13" t="e">
        <f t="shared" si="4"/>
        <v>#DIV/0!</v>
      </c>
      <c r="M17" s="14" t="e">
        <f t="shared" si="5"/>
        <v>#DIV/0!</v>
      </c>
    </row>
    <row r="18" spans="1:14" x14ac:dyDescent="0.2">
      <c r="A18" s="5" t="s">
        <v>51</v>
      </c>
      <c r="B18" s="10"/>
      <c r="C18" s="10"/>
      <c r="D18" s="10"/>
      <c r="E18" s="10"/>
      <c r="F18" s="11">
        <f t="shared" si="0"/>
        <v>0</v>
      </c>
      <c r="G18" s="5">
        <f t="shared" si="1"/>
        <v>0</v>
      </c>
      <c r="H18" s="12"/>
      <c r="I18" s="13" t="e">
        <f t="shared" si="2"/>
        <v>#DIV/0!</v>
      </c>
      <c r="J18" s="14" t="e">
        <f t="shared" si="6"/>
        <v>#DIV/0!</v>
      </c>
      <c r="K18" s="13" t="e">
        <f t="shared" si="3"/>
        <v>#DIV/0!</v>
      </c>
      <c r="L18" s="13" t="e">
        <f t="shared" si="4"/>
        <v>#DIV/0!</v>
      </c>
      <c r="M18" s="14" t="e">
        <f t="shared" si="5"/>
        <v>#DIV/0!</v>
      </c>
    </row>
    <row r="19" spans="1:14" x14ac:dyDescent="0.2">
      <c r="A19" s="5" t="s">
        <v>52</v>
      </c>
      <c r="B19" s="10"/>
      <c r="C19" s="10"/>
      <c r="D19" s="10"/>
      <c r="E19" s="10"/>
      <c r="F19" s="11">
        <f t="shared" si="0"/>
        <v>0</v>
      </c>
      <c r="G19" s="5">
        <f t="shared" si="1"/>
        <v>0</v>
      </c>
      <c r="H19" s="12"/>
      <c r="I19" s="13" t="e">
        <f t="shared" si="2"/>
        <v>#DIV/0!</v>
      </c>
      <c r="J19" s="14" t="e">
        <f t="shared" si="6"/>
        <v>#DIV/0!</v>
      </c>
      <c r="K19" s="13" t="e">
        <f t="shared" si="3"/>
        <v>#DIV/0!</v>
      </c>
      <c r="L19" s="13" t="e">
        <f t="shared" si="4"/>
        <v>#DIV/0!</v>
      </c>
      <c r="M19" s="14" t="e">
        <f t="shared" si="5"/>
        <v>#DIV/0!</v>
      </c>
    </row>
    <row r="20" spans="1:14" x14ac:dyDescent="0.2">
      <c r="A20" s="5" t="s">
        <v>53</v>
      </c>
      <c r="B20" s="10"/>
      <c r="C20" s="10"/>
      <c r="D20" s="10"/>
      <c r="E20" s="10"/>
      <c r="F20" s="11">
        <f t="shared" si="0"/>
        <v>0</v>
      </c>
      <c r="G20" s="5">
        <f t="shared" si="1"/>
        <v>0</v>
      </c>
      <c r="H20" s="12"/>
      <c r="I20" s="13" t="e">
        <f t="shared" si="2"/>
        <v>#DIV/0!</v>
      </c>
      <c r="J20" s="14" t="e">
        <f t="shared" si="6"/>
        <v>#DIV/0!</v>
      </c>
      <c r="K20" s="13" t="e">
        <f t="shared" si="3"/>
        <v>#DIV/0!</v>
      </c>
      <c r="L20" s="13" t="e">
        <f t="shared" si="4"/>
        <v>#DIV/0!</v>
      </c>
      <c r="M20" s="14" t="e">
        <f t="shared" si="5"/>
        <v>#DIV/0!</v>
      </c>
    </row>
    <row r="21" spans="1:14" x14ac:dyDescent="0.25">
      <c r="A21" s="5" t="s">
        <v>54</v>
      </c>
      <c r="B21" s="5">
        <f>SUM(B9:B20)</f>
        <v>0</v>
      </c>
      <c r="C21" s="5">
        <f t="shared" ref="C21:F21" si="7">SUM(C9:C20)</f>
        <v>0</v>
      </c>
      <c r="D21" s="5">
        <f t="shared" si="7"/>
        <v>0</v>
      </c>
      <c r="E21" s="5">
        <f t="shared" si="7"/>
        <v>0</v>
      </c>
      <c r="F21" s="11">
        <f t="shared" si="7"/>
        <v>0</v>
      </c>
      <c r="G21" s="5">
        <f>SUM(G9:G20)</f>
        <v>0</v>
      </c>
      <c r="H21" s="5">
        <f>SUM(H9:H20)</f>
        <v>0</v>
      </c>
      <c r="I21" s="13" t="e">
        <f t="shared" si="2"/>
        <v>#DIV/0!</v>
      </c>
      <c r="J21" s="14" t="e">
        <f t="shared" si="6"/>
        <v>#DIV/0!</v>
      </c>
      <c r="K21" s="13" t="e">
        <f t="shared" si="3"/>
        <v>#DIV/0!</v>
      </c>
      <c r="L21" s="13" t="e">
        <f t="shared" si="4"/>
        <v>#DIV/0!</v>
      </c>
      <c r="M21" s="14" t="e">
        <f t="shared" si="5"/>
        <v>#DIV/0!</v>
      </c>
    </row>
    <row r="22" spans="1:14" x14ac:dyDescent="0.25">
      <c r="A22" s="43"/>
      <c r="B22" s="43"/>
      <c r="C22" s="43"/>
      <c r="D22" s="43"/>
      <c r="E22" s="43"/>
      <c r="F22" s="43"/>
      <c r="G22" s="43"/>
      <c r="H22" s="43"/>
      <c r="I22" s="43"/>
      <c r="J22" s="43"/>
      <c r="K22" s="43"/>
      <c r="L22" s="43"/>
      <c r="M22" s="44"/>
      <c r="N22" s="15"/>
    </row>
  </sheetData>
  <mergeCells count="16">
    <mergeCell ref="A4:M4"/>
    <mergeCell ref="A1:A3"/>
    <mergeCell ref="B1:E3"/>
    <mergeCell ref="F1:M1"/>
    <mergeCell ref="F2:M2"/>
    <mergeCell ref="F3:M3"/>
    <mergeCell ref="A22:M22"/>
    <mergeCell ref="A5:M5"/>
    <mergeCell ref="A6:M6"/>
    <mergeCell ref="A7:A8"/>
    <mergeCell ref="B7:B8"/>
    <mergeCell ref="C7:E7"/>
    <mergeCell ref="F7:F8"/>
    <mergeCell ref="G7:G8"/>
    <mergeCell ref="H7:H8"/>
    <mergeCell ref="I7:M7"/>
  </mergeCells>
  <pageMargins left="0.70866141732283472" right="0.70866141732283472" top="0.74803149606299213" bottom="0.74803149606299213" header="0.31496062992125984" footer="0.31496062992125984"/>
  <pageSetup scale="6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Portada</vt:lpstr>
      <vt:lpstr>Definición Indicadores</vt:lpstr>
      <vt:lpstr>Indicadores</vt:lpstr>
      <vt:lpstr>Portada!Área_de_impresión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TASD. Katherine Lisset Rodriguez Rojas</cp:lastModifiedBy>
  <dcterms:created xsi:type="dcterms:W3CDTF">2017-02-08T21:45:46Z</dcterms:created>
  <dcterms:modified xsi:type="dcterms:W3CDTF">2022-01-17T16:53:47Z</dcterms:modified>
</cp:coreProperties>
</file>