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Aplicación\PROGRAMAS DE VIGILANCIA EPIDEMIOLOGICA\RIESGO RADIOLÓGICO\PVE RADIACIONES IONIZANTES  DIGSA - ENVIADO\FORMATOS PVE RX\"/>
    </mc:Choice>
  </mc:AlternateContent>
  <bookViews>
    <workbookView xWindow="0" yWindow="0" windowWidth="28800" windowHeight="12435" activeTab="12"/>
  </bookViews>
  <sheets>
    <sheet name="2014" sheetId="13" r:id="rId1"/>
    <sheet name="2015" sheetId="26" r:id="rId2"/>
    <sheet name="2016" sheetId="27" r:id="rId3"/>
    <sheet name="2017" sheetId="28" r:id="rId4"/>
    <sheet name="2018" sheetId="29" r:id="rId5"/>
    <sheet name="2019" sheetId="30" r:id="rId6"/>
    <sheet name="2020" sheetId="31" r:id="rId7"/>
    <sheet name="2021" sheetId="32" r:id="rId8"/>
    <sheet name="2022" sheetId="33" r:id="rId9"/>
    <sheet name="2023" sheetId="34" r:id="rId10"/>
    <sheet name="2024" sheetId="35" r:id="rId11"/>
    <sheet name="2025" sheetId="36" r:id="rId12"/>
    <sheet name="ACUMULADO" sheetId="25" r:id="rId13"/>
    <sheet name="Datos" sheetId="11" state="hidden" r:id="rId14"/>
  </sheets>
  <calcPr calcId="152511"/>
</workbook>
</file>

<file path=xl/calcChain.xml><?xml version="1.0" encoding="utf-8"?>
<calcChain xmlns="http://schemas.openxmlformats.org/spreadsheetml/2006/main">
  <c r="L8" i="25" l="1"/>
  <c r="M8" i="25"/>
  <c r="N8" i="25"/>
  <c r="O8" i="25"/>
  <c r="P8" i="25"/>
  <c r="Q8" i="25"/>
  <c r="R8" i="25"/>
  <c r="S8" i="25"/>
  <c r="T8" i="25"/>
  <c r="U8" i="25"/>
  <c r="V8" i="25"/>
  <c r="W8" i="25"/>
  <c r="L9" i="25"/>
  <c r="M9" i="25"/>
  <c r="N9" i="25"/>
  <c r="O9" i="25"/>
  <c r="P9" i="25"/>
  <c r="Q9" i="25"/>
  <c r="R9" i="25"/>
  <c r="S9" i="25"/>
  <c r="T9" i="25"/>
  <c r="U9" i="25"/>
  <c r="V9" i="25"/>
  <c r="W9" i="25"/>
  <c r="L10" i="25"/>
  <c r="M10" i="25"/>
  <c r="N10" i="25"/>
  <c r="O10" i="25"/>
  <c r="P10" i="25"/>
  <c r="Q10" i="25"/>
  <c r="R10" i="25"/>
  <c r="S10" i="25"/>
  <c r="T10" i="25"/>
  <c r="U10" i="25"/>
  <c r="V10" i="25"/>
  <c r="W10" i="25"/>
  <c r="L11" i="25"/>
  <c r="M11" i="25"/>
  <c r="N11" i="25"/>
  <c r="O11" i="25"/>
  <c r="P11" i="25"/>
  <c r="Q11" i="25"/>
  <c r="R11" i="25"/>
  <c r="S11" i="25"/>
  <c r="T11" i="25"/>
  <c r="U11" i="25"/>
  <c r="V11" i="25"/>
  <c r="W11" i="25"/>
  <c r="L12" i="25"/>
  <c r="M12" i="25"/>
  <c r="N12" i="25"/>
  <c r="O12" i="25"/>
  <c r="P12" i="25"/>
  <c r="Q12" i="25"/>
  <c r="R12" i="25"/>
  <c r="S12" i="25"/>
  <c r="T12" i="25"/>
  <c r="U12" i="25"/>
  <c r="V12" i="25"/>
  <c r="W12" i="25"/>
  <c r="L13" i="25"/>
  <c r="M13" i="25"/>
  <c r="N13" i="25"/>
  <c r="O13" i="25"/>
  <c r="P13" i="25"/>
  <c r="Q13" i="25"/>
  <c r="R13" i="25"/>
  <c r="S13" i="25"/>
  <c r="T13" i="25"/>
  <c r="U13" i="25"/>
  <c r="V13" i="25"/>
  <c r="W13" i="25"/>
  <c r="L14" i="25"/>
  <c r="M14" i="25"/>
  <c r="N14" i="25"/>
  <c r="O14" i="25"/>
  <c r="P14" i="25"/>
  <c r="Q14" i="25"/>
  <c r="R14" i="25"/>
  <c r="S14" i="25"/>
  <c r="T14" i="25"/>
  <c r="U14" i="25"/>
  <c r="V14" i="25"/>
  <c r="W14" i="25"/>
  <c r="L15" i="25"/>
  <c r="M15" i="25"/>
  <c r="N15" i="25"/>
  <c r="O15" i="25"/>
  <c r="P15" i="25"/>
  <c r="Q15" i="25"/>
  <c r="R15" i="25"/>
  <c r="S15" i="25"/>
  <c r="T15" i="25"/>
  <c r="U15" i="25"/>
  <c r="V15" i="25"/>
  <c r="W15" i="25"/>
  <c r="L16" i="25"/>
  <c r="M16" i="25"/>
  <c r="N16" i="25"/>
  <c r="O16" i="25"/>
  <c r="P16" i="25"/>
  <c r="Q16" i="25"/>
  <c r="R16" i="25"/>
  <c r="S16" i="25"/>
  <c r="T16" i="25"/>
  <c r="U16" i="25"/>
  <c r="V16" i="25"/>
  <c r="W16" i="25"/>
  <c r="L17" i="25"/>
  <c r="M17" i="25"/>
  <c r="N17" i="25"/>
  <c r="O17" i="25"/>
  <c r="P17" i="25"/>
  <c r="Q17" i="25"/>
  <c r="R17" i="25"/>
  <c r="S17" i="25"/>
  <c r="T17" i="25"/>
  <c r="U17" i="25"/>
  <c r="V17" i="25"/>
  <c r="W17" i="25"/>
  <c r="L18" i="25"/>
  <c r="M18" i="25"/>
  <c r="N18" i="25"/>
  <c r="O18" i="25"/>
  <c r="P18" i="25"/>
  <c r="Q18" i="25"/>
  <c r="R18" i="25"/>
  <c r="S18" i="25"/>
  <c r="T18" i="25"/>
  <c r="U18" i="25"/>
  <c r="V18" i="25"/>
  <c r="W18" i="25"/>
  <c r="L19" i="25"/>
  <c r="M19" i="25"/>
  <c r="N19" i="25"/>
  <c r="O19" i="25"/>
  <c r="P19" i="25"/>
  <c r="Q19" i="25"/>
  <c r="R19" i="25"/>
  <c r="S19" i="25"/>
  <c r="T19" i="25"/>
  <c r="U19" i="25"/>
  <c r="V19" i="25"/>
  <c r="W19" i="25"/>
  <c r="L20" i="25"/>
  <c r="M20" i="25"/>
  <c r="N20" i="25"/>
  <c r="O20" i="25"/>
  <c r="P20" i="25"/>
  <c r="Q20" i="25"/>
  <c r="R20" i="25"/>
  <c r="S20" i="25"/>
  <c r="T20" i="25"/>
  <c r="U20" i="25"/>
  <c r="V20" i="25"/>
  <c r="W20" i="25"/>
  <c r="L21" i="25"/>
  <c r="M21" i="25"/>
  <c r="N21" i="25"/>
  <c r="O21" i="25"/>
  <c r="P21" i="25"/>
  <c r="Q21" i="25"/>
  <c r="R21" i="25"/>
  <c r="S21" i="25"/>
  <c r="T21" i="25"/>
  <c r="U21" i="25"/>
  <c r="V21" i="25"/>
  <c r="W21" i="25"/>
  <c r="L22" i="25"/>
  <c r="M22" i="25"/>
  <c r="N22" i="25"/>
  <c r="O22" i="25"/>
  <c r="P22" i="25"/>
  <c r="Q22" i="25"/>
  <c r="R22" i="25"/>
  <c r="S22" i="25"/>
  <c r="T22" i="25"/>
  <c r="U22" i="25"/>
  <c r="V22" i="25"/>
  <c r="W22" i="25"/>
  <c r="L23" i="25"/>
  <c r="M23" i="25"/>
  <c r="N23" i="25"/>
  <c r="O23" i="25"/>
  <c r="P23" i="25"/>
  <c r="Q23" i="25"/>
  <c r="R23" i="25"/>
  <c r="S23" i="25"/>
  <c r="T23" i="25"/>
  <c r="U23" i="25"/>
  <c r="V23" i="25"/>
  <c r="W23" i="25"/>
  <c r="L24" i="25"/>
  <c r="M24" i="25"/>
  <c r="N24" i="25"/>
  <c r="O24" i="25"/>
  <c r="P24" i="25"/>
  <c r="Q24" i="25"/>
  <c r="R24" i="25"/>
  <c r="S24" i="25"/>
  <c r="T24" i="25"/>
  <c r="U24" i="25"/>
  <c r="V24" i="25"/>
  <c r="W24" i="25"/>
  <c r="L25" i="25"/>
  <c r="M25" i="25"/>
  <c r="N25" i="25"/>
  <c r="O25" i="25"/>
  <c r="P25" i="25"/>
  <c r="Q25" i="25"/>
  <c r="R25" i="25"/>
  <c r="S25" i="25"/>
  <c r="T25" i="25"/>
  <c r="U25" i="25"/>
  <c r="V25" i="25"/>
  <c r="W25" i="25"/>
  <c r="L26" i="25"/>
  <c r="M26" i="25"/>
  <c r="N26" i="25"/>
  <c r="O26" i="25"/>
  <c r="P26" i="25"/>
  <c r="Q26" i="25"/>
  <c r="R26" i="25"/>
  <c r="S26" i="25"/>
  <c r="T26" i="25"/>
  <c r="U26" i="25"/>
  <c r="V26" i="25"/>
  <c r="W26" i="25"/>
  <c r="L27" i="25"/>
  <c r="M27" i="25"/>
  <c r="N27" i="25"/>
  <c r="O27" i="25"/>
  <c r="P27" i="25"/>
  <c r="Q27" i="25"/>
  <c r="R27" i="25"/>
  <c r="S27" i="25"/>
  <c r="T27" i="25"/>
  <c r="U27" i="25"/>
  <c r="V27" i="25"/>
  <c r="W27" i="25"/>
  <c r="L28" i="25"/>
  <c r="M28" i="25"/>
  <c r="N28" i="25"/>
  <c r="O28" i="25"/>
  <c r="P28" i="25"/>
  <c r="Q28" i="25"/>
  <c r="R28" i="25"/>
  <c r="S28" i="25"/>
  <c r="T28" i="25"/>
  <c r="U28" i="25"/>
  <c r="V28" i="25"/>
  <c r="W28" i="25"/>
  <c r="L29" i="25"/>
  <c r="M29" i="25"/>
  <c r="N29" i="25"/>
  <c r="O29" i="25"/>
  <c r="P29" i="25"/>
  <c r="Q29" i="25"/>
  <c r="R29" i="25"/>
  <c r="S29" i="25"/>
  <c r="T29" i="25"/>
  <c r="U29" i="25"/>
  <c r="V29" i="25"/>
  <c r="W29" i="25"/>
  <c r="L30" i="25"/>
  <c r="M30" i="25"/>
  <c r="N30" i="25"/>
  <c r="O30" i="25"/>
  <c r="P30" i="25"/>
  <c r="Q30" i="25"/>
  <c r="R30" i="25"/>
  <c r="S30" i="25"/>
  <c r="T30" i="25"/>
  <c r="U30" i="25"/>
  <c r="V30" i="25"/>
  <c r="W30" i="25"/>
  <c r="L31" i="25"/>
  <c r="M31" i="25"/>
  <c r="N31" i="25"/>
  <c r="O31" i="25"/>
  <c r="P31" i="25"/>
  <c r="Q31" i="25"/>
  <c r="R31" i="25"/>
  <c r="S31" i="25"/>
  <c r="T31" i="25"/>
  <c r="U31" i="25"/>
  <c r="V31" i="25"/>
  <c r="W31" i="25"/>
  <c r="L32" i="25"/>
  <c r="M32" i="25"/>
  <c r="N32" i="25"/>
  <c r="O32" i="25"/>
  <c r="P32" i="25"/>
  <c r="Q32" i="25"/>
  <c r="R32" i="25"/>
  <c r="S32" i="25"/>
  <c r="T32" i="25"/>
  <c r="U32" i="25"/>
  <c r="V32" i="25"/>
  <c r="W32" i="25"/>
  <c r="L33" i="25"/>
  <c r="M33" i="25"/>
  <c r="N33" i="25"/>
  <c r="O33" i="25"/>
  <c r="P33" i="25"/>
  <c r="Q33" i="25"/>
  <c r="R33" i="25"/>
  <c r="S33" i="25"/>
  <c r="T33" i="25"/>
  <c r="U33" i="25"/>
  <c r="V33" i="25"/>
  <c r="W33" i="25"/>
  <c r="L34" i="25"/>
  <c r="M34" i="25"/>
  <c r="N34" i="25"/>
  <c r="O34" i="25"/>
  <c r="P34" i="25"/>
  <c r="Q34" i="25"/>
  <c r="R34" i="25"/>
  <c r="S34" i="25"/>
  <c r="T34" i="25"/>
  <c r="U34" i="25"/>
  <c r="V34" i="25"/>
  <c r="W34" i="25"/>
  <c r="L35" i="25"/>
  <c r="M35" i="25"/>
  <c r="N35" i="25"/>
  <c r="O35" i="25"/>
  <c r="P35" i="25"/>
  <c r="Q35" i="25"/>
  <c r="R35" i="25"/>
  <c r="S35" i="25"/>
  <c r="T35" i="25"/>
  <c r="U35" i="25"/>
  <c r="V35" i="25"/>
  <c r="W35" i="25"/>
  <c r="L36" i="25"/>
  <c r="M36" i="25"/>
  <c r="N36" i="25"/>
  <c r="O36" i="25"/>
  <c r="P36" i="25"/>
  <c r="Q36" i="25"/>
  <c r="R36" i="25"/>
  <c r="S36" i="25"/>
  <c r="T36" i="25"/>
  <c r="U36" i="25"/>
  <c r="V36" i="25"/>
  <c r="W36" i="25"/>
  <c r="L37" i="25"/>
  <c r="M37" i="25"/>
  <c r="N37" i="25"/>
  <c r="O37" i="25"/>
  <c r="P37" i="25"/>
  <c r="Q37" i="25"/>
  <c r="R37" i="25"/>
  <c r="S37" i="25"/>
  <c r="T37" i="25"/>
  <c r="U37" i="25"/>
  <c r="V37" i="25"/>
  <c r="W37" i="25"/>
  <c r="L38" i="25"/>
  <c r="M38" i="25"/>
  <c r="N38" i="25"/>
  <c r="O38" i="25"/>
  <c r="P38" i="25"/>
  <c r="Q38" i="25"/>
  <c r="R38" i="25"/>
  <c r="S38" i="25"/>
  <c r="T38" i="25"/>
  <c r="U38" i="25"/>
  <c r="V38" i="25"/>
  <c r="W38" i="25"/>
  <c r="L39" i="25"/>
  <c r="M39" i="25"/>
  <c r="N39" i="25"/>
  <c r="O39" i="25"/>
  <c r="P39" i="25"/>
  <c r="Q39" i="25"/>
  <c r="R39" i="25"/>
  <c r="S39" i="25"/>
  <c r="T39" i="25"/>
  <c r="U39" i="25"/>
  <c r="V39" i="25"/>
  <c r="W39" i="25"/>
  <c r="L40" i="25"/>
  <c r="M40" i="25"/>
  <c r="N40" i="25"/>
  <c r="O40" i="25"/>
  <c r="P40" i="25"/>
  <c r="Q40" i="25"/>
  <c r="R40" i="25"/>
  <c r="S40" i="25"/>
  <c r="T40" i="25"/>
  <c r="U40" i="25"/>
  <c r="V40" i="25"/>
  <c r="W40" i="25"/>
  <c r="L41" i="25"/>
  <c r="M41" i="25"/>
  <c r="N41" i="25"/>
  <c r="O41" i="25"/>
  <c r="P41" i="25"/>
  <c r="Q41" i="25"/>
  <c r="R41" i="25"/>
  <c r="S41" i="25"/>
  <c r="T41" i="25"/>
  <c r="U41" i="25"/>
  <c r="V41" i="25"/>
  <c r="W41" i="25"/>
  <c r="L42" i="25"/>
  <c r="M42" i="25"/>
  <c r="N42" i="25"/>
  <c r="O42" i="25"/>
  <c r="P42" i="25"/>
  <c r="Q42" i="25"/>
  <c r="R42" i="25"/>
  <c r="S42" i="25"/>
  <c r="T42" i="25"/>
  <c r="U42" i="25"/>
  <c r="V42" i="25"/>
  <c r="W42" i="25"/>
  <c r="L43" i="25"/>
  <c r="M43" i="25"/>
  <c r="N43" i="25"/>
  <c r="O43" i="25"/>
  <c r="P43" i="25"/>
  <c r="Q43" i="25"/>
  <c r="R43" i="25"/>
  <c r="S43" i="25"/>
  <c r="T43" i="25"/>
  <c r="U43" i="25"/>
  <c r="V43" i="25"/>
  <c r="W43" i="25"/>
  <c r="L44" i="25"/>
  <c r="M44" i="25"/>
  <c r="N44" i="25"/>
  <c r="O44" i="25"/>
  <c r="P44" i="25"/>
  <c r="Q44" i="25"/>
  <c r="R44" i="25"/>
  <c r="S44" i="25"/>
  <c r="T44" i="25"/>
  <c r="U44" i="25"/>
  <c r="V44" i="25"/>
  <c r="W44" i="25"/>
  <c r="L45" i="25"/>
  <c r="M45" i="25"/>
  <c r="N45" i="25"/>
  <c r="O45" i="25"/>
  <c r="P45" i="25"/>
  <c r="Q45" i="25"/>
  <c r="R45" i="25"/>
  <c r="S45" i="25"/>
  <c r="T45" i="25"/>
  <c r="U45" i="25"/>
  <c r="V45" i="25"/>
  <c r="W45" i="25"/>
  <c r="L46" i="25"/>
  <c r="M46" i="25"/>
  <c r="N46" i="25"/>
  <c r="O46" i="25"/>
  <c r="P46" i="25"/>
  <c r="Q46" i="25"/>
  <c r="R46" i="25"/>
  <c r="S46" i="25"/>
  <c r="T46" i="25"/>
  <c r="U46" i="25"/>
  <c r="V46" i="25"/>
  <c r="W46" i="25"/>
  <c r="L47" i="25"/>
  <c r="M47" i="25"/>
  <c r="N47" i="25"/>
  <c r="O47" i="25"/>
  <c r="P47" i="25"/>
  <c r="Q47" i="25"/>
  <c r="R47" i="25"/>
  <c r="S47" i="25"/>
  <c r="T47" i="25"/>
  <c r="U47" i="25"/>
  <c r="V47" i="25"/>
  <c r="W47" i="25"/>
  <c r="L48" i="25"/>
  <c r="M48" i="25"/>
  <c r="N48" i="25"/>
  <c r="O48" i="25"/>
  <c r="P48" i="25"/>
  <c r="Q48" i="25"/>
  <c r="R48" i="25"/>
  <c r="S48" i="25"/>
  <c r="T48" i="25"/>
  <c r="U48" i="25"/>
  <c r="V48" i="25"/>
  <c r="W48" i="25"/>
  <c r="L49" i="25"/>
  <c r="M49" i="25"/>
  <c r="N49" i="25"/>
  <c r="O49" i="25"/>
  <c r="P49" i="25"/>
  <c r="Q49" i="25"/>
  <c r="R49" i="25"/>
  <c r="S49" i="25"/>
  <c r="T49" i="25"/>
  <c r="U49" i="25"/>
  <c r="V49" i="25"/>
  <c r="W49" i="25"/>
  <c r="L50" i="25"/>
  <c r="M50" i="25"/>
  <c r="N50" i="25"/>
  <c r="O50" i="25"/>
  <c r="P50" i="25"/>
  <c r="Q50" i="25"/>
  <c r="R50" i="25"/>
  <c r="S50" i="25"/>
  <c r="T50" i="25"/>
  <c r="U50" i="25"/>
  <c r="V50" i="25"/>
  <c r="W50" i="25"/>
  <c r="L51" i="25"/>
  <c r="M51" i="25"/>
  <c r="N51" i="25"/>
  <c r="O51" i="25"/>
  <c r="P51" i="25"/>
  <c r="Q51" i="25"/>
  <c r="R51" i="25"/>
  <c r="S51" i="25"/>
  <c r="T51" i="25"/>
  <c r="U51" i="25"/>
  <c r="V51" i="25"/>
  <c r="W51" i="25"/>
  <c r="L52" i="25"/>
  <c r="M52" i="25"/>
  <c r="N52" i="25"/>
  <c r="O52" i="25"/>
  <c r="P52" i="25"/>
  <c r="Q52" i="25"/>
  <c r="R52" i="25"/>
  <c r="S52" i="25"/>
  <c r="T52" i="25"/>
  <c r="U52" i="25"/>
  <c r="V52" i="25"/>
  <c r="W52" i="25"/>
  <c r="L53" i="25"/>
  <c r="M53" i="25"/>
  <c r="N53" i="25"/>
  <c r="O53" i="25"/>
  <c r="P53" i="25"/>
  <c r="Q53" i="25"/>
  <c r="R53" i="25"/>
  <c r="S53" i="25"/>
  <c r="T53" i="25"/>
  <c r="U53" i="25"/>
  <c r="V53" i="25"/>
  <c r="W53" i="25"/>
  <c r="L54" i="25"/>
  <c r="M54" i="25"/>
  <c r="N54" i="25"/>
  <c r="O54" i="25"/>
  <c r="P54" i="25"/>
  <c r="Q54" i="25"/>
  <c r="R54" i="25"/>
  <c r="S54" i="25"/>
  <c r="T54" i="25"/>
  <c r="U54" i="25"/>
  <c r="V54" i="25"/>
  <c r="W54" i="25"/>
  <c r="L55" i="25"/>
  <c r="M55" i="25"/>
  <c r="N55" i="25"/>
  <c r="O55" i="25"/>
  <c r="P55" i="25"/>
  <c r="Q55" i="25"/>
  <c r="R55" i="25"/>
  <c r="S55" i="25"/>
  <c r="T55" i="25"/>
  <c r="U55" i="25"/>
  <c r="V55" i="25"/>
  <c r="W55" i="25"/>
  <c r="L56" i="25"/>
  <c r="M56" i="25"/>
  <c r="N56" i="25"/>
  <c r="O56" i="25"/>
  <c r="P56" i="25"/>
  <c r="Q56" i="25"/>
  <c r="R56" i="25"/>
  <c r="S56" i="25"/>
  <c r="T56" i="25"/>
  <c r="U56" i="25"/>
  <c r="V56" i="25"/>
  <c r="W56" i="25"/>
  <c r="L57" i="25"/>
  <c r="M57" i="25"/>
  <c r="N57" i="25"/>
  <c r="O57" i="25"/>
  <c r="P57" i="25"/>
  <c r="Q57" i="25"/>
  <c r="R57" i="25"/>
  <c r="S57" i="25"/>
  <c r="T57" i="25"/>
  <c r="U57" i="25"/>
  <c r="V57" i="25"/>
  <c r="W57" i="25"/>
  <c r="L58" i="25"/>
  <c r="M58" i="25"/>
  <c r="N58" i="25"/>
  <c r="O58" i="25"/>
  <c r="P58" i="25"/>
  <c r="Q58" i="25"/>
  <c r="R58" i="25"/>
  <c r="S58" i="25"/>
  <c r="T58" i="25"/>
  <c r="U58" i="25"/>
  <c r="V58" i="25"/>
  <c r="W58" i="25"/>
  <c r="L59" i="25"/>
  <c r="M59" i="25"/>
  <c r="N59" i="25"/>
  <c r="O59" i="25"/>
  <c r="P59" i="25"/>
  <c r="Q59" i="25"/>
  <c r="R59" i="25"/>
  <c r="S59" i="25"/>
  <c r="T59" i="25"/>
  <c r="U59" i="25"/>
  <c r="V59" i="25"/>
  <c r="W59" i="25"/>
  <c r="L60" i="25"/>
  <c r="M60" i="25"/>
  <c r="N60" i="25"/>
  <c r="O60" i="25"/>
  <c r="P60" i="25"/>
  <c r="Q60" i="25"/>
  <c r="R60" i="25"/>
  <c r="S60" i="25"/>
  <c r="T60" i="25"/>
  <c r="U60" i="25"/>
  <c r="V60" i="25"/>
  <c r="W60" i="25"/>
  <c r="L61" i="25"/>
  <c r="M61" i="25"/>
  <c r="N61" i="25"/>
  <c r="O61" i="25"/>
  <c r="P61" i="25"/>
  <c r="Q61" i="25"/>
  <c r="R61" i="25"/>
  <c r="S61" i="25"/>
  <c r="T61" i="25"/>
  <c r="U61" i="25"/>
  <c r="V61" i="25"/>
  <c r="W61" i="25"/>
  <c r="L62" i="25"/>
  <c r="M62" i="25"/>
  <c r="N62" i="25"/>
  <c r="O62" i="25"/>
  <c r="P62" i="25"/>
  <c r="Q62" i="25"/>
  <c r="R62" i="25"/>
  <c r="S62" i="25"/>
  <c r="T62" i="25"/>
  <c r="U62" i="25"/>
  <c r="V62" i="25"/>
  <c r="W62" i="25"/>
  <c r="L63" i="25"/>
  <c r="M63" i="25"/>
  <c r="N63" i="25"/>
  <c r="O63" i="25"/>
  <c r="P63" i="25"/>
  <c r="Q63" i="25"/>
  <c r="R63" i="25"/>
  <c r="S63" i="25"/>
  <c r="T63" i="25"/>
  <c r="U63" i="25"/>
  <c r="V63" i="25"/>
  <c r="W63" i="25"/>
  <c r="L64" i="25"/>
  <c r="M64" i="25"/>
  <c r="N64" i="25"/>
  <c r="O64" i="25"/>
  <c r="P64" i="25"/>
  <c r="Q64" i="25"/>
  <c r="R64" i="25"/>
  <c r="S64" i="25"/>
  <c r="T64" i="25"/>
  <c r="U64" i="25"/>
  <c r="V64" i="25"/>
  <c r="W64" i="25"/>
  <c r="L65" i="25"/>
  <c r="M65" i="25"/>
  <c r="N65" i="25"/>
  <c r="O65" i="25"/>
  <c r="P65" i="25"/>
  <c r="Q65" i="25"/>
  <c r="R65" i="25"/>
  <c r="S65" i="25"/>
  <c r="T65" i="25"/>
  <c r="U65" i="25"/>
  <c r="V65" i="25"/>
  <c r="W65" i="25"/>
  <c r="L66" i="25"/>
  <c r="M66" i="25"/>
  <c r="N66" i="25"/>
  <c r="O66" i="25"/>
  <c r="P66" i="25"/>
  <c r="Q66" i="25"/>
  <c r="R66" i="25"/>
  <c r="S66" i="25"/>
  <c r="T66" i="25"/>
  <c r="U66" i="25"/>
  <c r="V66" i="25"/>
  <c r="W66" i="25"/>
  <c r="L67" i="25"/>
  <c r="M67" i="25"/>
  <c r="N67" i="25"/>
  <c r="O67" i="25"/>
  <c r="P67" i="25"/>
  <c r="Q67" i="25"/>
  <c r="R67" i="25"/>
  <c r="S67" i="25"/>
  <c r="T67" i="25"/>
  <c r="U67" i="25"/>
  <c r="V67" i="25"/>
  <c r="W67" i="25"/>
  <c r="L68" i="25"/>
  <c r="M68" i="25"/>
  <c r="N68" i="25"/>
  <c r="O68" i="25"/>
  <c r="P68" i="25"/>
  <c r="Q68" i="25"/>
  <c r="R68" i="25"/>
  <c r="S68" i="25"/>
  <c r="T68" i="25"/>
  <c r="U68" i="25"/>
  <c r="V68" i="25"/>
  <c r="W68" i="25"/>
  <c r="L69" i="25"/>
  <c r="M69" i="25"/>
  <c r="N69" i="25"/>
  <c r="O69" i="25"/>
  <c r="P69" i="25"/>
  <c r="Q69" i="25"/>
  <c r="R69" i="25"/>
  <c r="S69" i="25"/>
  <c r="T69" i="25"/>
  <c r="U69" i="25"/>
  <c r="V69" i="25"/>
  <c r="W69" i="25"/>
  <c r="L70" i="25"/>
  <c r="M70" i="25"/>
  <c r="N70" i="25"/>
  <c r="O70" i="25"/>
  <c r="P70" i="25"/>
  <c r="Q70" i="25"/>
  <c r="R70" i="25"/>
  <c r="S70" i="25"/>
  <c r="T70" i="25"/>
  <c r="U70" i="25"/>
  <c r="V70" i="25"/>
  <c r="W70" i="25"/>
  <c r="L71" i="25"/>
  <c r="M71" i="25"/>
  <c r="N71" i="25"/>
  <c r="O71" i="25"/>
  <c r="P71" i="25"/>
  <c r="Q71" i="25"/>
  <c r="R71" i="25"/>
  <c r="S71" i="25"/>
  <c r="T71" i="25"/>
  <c r="U71" i="25"/>
  <c r="V71" i="25"/>
  <c r="W71" i="25"/>
  <c r="L72" i="25"/>
  <c r="M72" i="25"/>
  <c r="N72" i="25"/>
  <c r="O72" i="25"/>
  <c r="P72" i="25"/>
  <c r="Q72" i="25"/>
  <c r="R72" i="25"/>
  <c r="S72" i="25"/>
  <c r="T72" i="25"/>
  <c r="U72" i="25"/>
  <c r="V72" i="25"/>
  <c r="W72" i="25"/>
  <c r="L73" i="25"/>
  <c r="M73" i="25"/>
  <c r="N73" i="25"/>
  <c r="O73" i="25"/>
  <c r="P73" i="25"/>
  <c r="Q73" i="25"/>
  <c r="R73" i="25"/>
  <c r="S73" i="25"/>
  <c r="T73" i="25"/>
  <c r="U73" i="25"/>
  <c r="V73" i="25"/>
  <c r="W73" i="25"/>
  <c r="L74" i="25"/>
  <c r="M74" i="25"/>
  <c r="N74" i="25"/>
  <c r="O74" i="25"/>
  <c r="P74" i="25"/>
  <c r="Q74" i="25"/>
  <c r="R74" i="25"/>
  <c r="S74" i="25"/>
  <c r="T74" i="25"/>
  <c r="U74" i="25"/>
  <c r="V74" i="25"/>
  <c r="W74" i="25"/>
  <c r="L75" i="25"/>
  <c r="M75" i="25"/>
  <c r="N75" i="25"/>
  <c r="O75" i="25"/>
  <c r="P75" i="25"/>
  <c r="Q75" i="25"/>
  <c r="R75" i="25"/>
  <c r="S75" i="25"/>
  <c r="T75" i="25"/>
  <c r="U75" i="25"/>
  <c r="V75" i="25"/>
  <c r="W75" i="25"/>
  <c r="L76" i="25"/>
  <c r="M76" i="25"/>
  <c r="N76" i="25"/>
  <c r="O76" i="25"/>
  <c r="P76" i="25"/>
  <c r="Q76" i="25"/>
  <c r="R76" i="25"/>
  <c r="S76" i="25"/>
  <c r="T76" i="25"/>
  <c r="U76" i="25"/>
  <c r="V76" i="25"/>
  <c r="W76" i="25"/>
  <c r="L77" i="25"/>
  <c r="M77" i="25"/>
  <c r="N77" i="25"/>
  <c r="O77" i="25"/>
  <c r="P77" i="25"/>
  <c r="Q77" i="25"/>
  <c r="R77" i="25"/>
  <c r="S77" i="25"/>
  <c r="T77" i="25"/>
  <c r="U77" i="25"/>
  <c r="V77" i="25"/>
  <c r="W77" i="25"/>
  <c r="L78" i="25"/>
  <c r="M78" i="25"/>
  <c r="N78" i="25"/>
  <c r="O78" i="25"/>
  <c r="P78" i="25"/>
  <c r="Q78" i="25"/>
  <c r="R78" i="25"/>
  <c r="S78" i="25"/>
  <c r="T78" i="25"/>
  <c r="U78" i="25"/>
  <c r="V78" i="25"/>
  <c r="W78" i="25"/>
  <c r="L79" i="25"/>
  <c r="M79" i="25"/>
  <c r="N79" i="25"/>
  <c r="O79" i="25"/>
  <c r="P79" i="25"/>
  <c r="Q79" i="25"/>
  <c r="R79" i="25"/>
  <c r="S79" i="25"/>
  <c r="T79" i="25"/>
  <c r="U79" i="25"/>
  <c r="V79" i="25"/>
  <c r="W79" i="25"/>
  <c r="L80" i="25"/>
  <c r="M80" i="25"/>
  <c r="N80" i="25"/>
  <c r="O80" i="25"/>
  <c r="P80" i="25"/>
  <c r="Q80" i="25"/>
  <c r="R80" i="25"/>
  <c r="S80" i="25"/>
  <c r="T80" i="25"/>
  <c r="U80" i="25"/>
  <c r="V80" i="25"/>
  <c r="W80" i="25"/>
  <c r="L81" i="25"/>
  <c r="M81" i="25"/>
  <c r="N81" i="25"/>
  <c r="O81" i="25"/>
  <c r="P81" i="25"/>
  <c r="Q81" i="25"/>
  <c r="R81" i="25"/>
  <c r="S81" i="25"/>
  <c r="T81" i="25"/>
  <c r="U81" i="25"/>
  <c r="V81" i="25"/>
  <c r="W81" i="25"/>
  <c r="L82" i="25"/>
  <c r="M82" i="25"/>
  <c r="N82" i="25"/>
  <c r="O82" i="25"/>
  <c r="P82" i="25"/>
  <c r="Q82" i="25"/>
  <c r="R82" i="25"/>
  <c r="S82" i="25"/>
  <c r="T82" i="25"/>
  <c r="U82" i="25"/>
  <c r="V82" i="25"/>
  <c r="W82" i="25"/>
  <c r="L83" i="25"/>
  <c r="M83" i="25"/>
  <c r="N83" i="25"/>
  <c r="O83" i="25"/>
  <c r="P83" i="25"/>
  <c r="Q83" i="25"/>
  <c r="R83" i="25"/>
  <c r="S83" i="25"/>
  <c r="T83" i="25"/>
  <c r="U83" i="25"/>
  <c r="V83" i="25"/>
  <c r="W83" i="25"/>
  <c r="W7" i="25"/>
  <c r="V7" i="25"/>
  <c r="U7" i="25"/>
  <c r="T7" i="25"/>
  <c r="S7" i="25"/>
  <c r="R7" i="25"/>
  <c r="Q7" i="25"/>
  <c r="P7" i="25"/>
  <c r="O7" i="25"/>
  <c r="N7" i="25"/>
  <c r="M7" i="25"/>
  <c r="P83" i="36"/>
  <c r="P82" i="36"/>
  <c r="P81" i="36"/>
  <c r="P80" i="36"/>
  <c r="P79" i="36"/>
  <c r="P78" i="36"/>
  <c r="P77" i="36"/>
  <c r="P76" i="36"/>
  <c r="P75" i="36"/>
  <c r="P74" i="36"/>
  <c r="P73" i="36"/>
  <c r="P72" i="36"/>
  <c r="P71" i="36"/>
  <c r="P70" i="36"/>
  <c r="P69" i="36"/>
  <c r="P68" i="36"/>
  <c r="P67" i="36"/>
  <c r="P66" i="36"/>
  <c r="P65" i="36"/>
  <c r="P64" i="36"/>
  <c r="P63" i="36"/>
  <c r="P62" i="36"/>
  <c r="P61" i="36"/>
  <c r="P60" i="36"/>
  <c r="P59" i="36"/>
  <c r="P58" i="36"/>
  <c r="P57" i="36"/>
  <c r="P56" i="36"/>
  <c r="P55" i="36"/>
  <c r="P54" i="36"/>
  <c r="P53" i="36"/>
  <c r="P52" i="36"/>
  <c r="P51" i="36"/>
  <c r="P50" i="36"/>
  <c r="P49" i="36"/>
  <c r="P48" i="36"/>
  <c r="P47" i="36"/>
  <c r="P46" i="36"/>
  <c r="P45" i="36"/>
  <c r="P44" i="36"/>
  <c r="P43" i="36"/>
  <c r="P42" i="36"/>
  <c r="P41" i="36"/>
  <c r="P40" i="36"/>
  <c r="P39" i="36"/>
  <c r="P38" i="36"/>
  <c r="P37" i="36"/>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83" i="35"/>
  <c r="P82" i="35"/>
  <c r="P81" i="35"/>
  <c r="P80" i="35"/>
  <c r="P79" i="35"/>
  <c r="P78" i="35"/>
  <c r="P77" i="35"/>
  <c r="P76" i="35"/>
  <c r="P75" i="35"/>
  <c r="P74" i="35"/>
  <c r="P73" i="35"/>
  <c r="P72" i="35"/>
  <c r="P71" i="35"/>
  <c r="P70" i="35"/>
  <c r="P69" i="35"/>
  <c r="P68" i="35"/>
  <c r="P67" i="35"/>
  <c r="P66" i="35"/>
  <c r="P65" i="35"/>
  <c r="P64" i="35"/>
  <c r="P63" i="35"/>
  <c r="P62" i="35"/>
  <c r="P61" i="35"/>
  <c r="P60" i="35"/>
  <c r="P59" i="35"/>
  <c r="P58" i="35"/>
  <c r="P57" i="35"/>
  <c r="P56" i="35"/>
  <c r="P55" i="35"/>
  <c r="P54" i="35"/>
  <c r="P53" i="35"/>
  <c r="P52" i="35"/>
  <c r="P51" i="35"/>
  <c r="P50" i="35"/>
  <c r="P49" i="35"/>
  <c r="P48" i="35"/>
  <c r="P47" i="35"/>
  <c r="P46" i="35"/>
  <c r="P45" i="35"/>
  <c r="P44" i="35"/>
  <c r="P43" i="35"/>
  <c r="P42" i="35"/>
  <c r="P41" i="35"/>
  <c r="P40" i="35"/>
  <c r="P39" i="35"/>
  <c r="P38" i="35"/>
  <c r="P37" i="35"/>
  <c r="P36" i="35"/>
  <c r="P35" i="35"/>
  <c r="P34" i="35"/>
  <c r="P33" i="35"/>
  <c r="P32" i="35"/>
  <c r="P31" i="35"/>
  <c r="P30" i="35"/>
  <c r="P29" i="35"/>
  <c r="P28" i="35"/>
  <c r="P27" i="35"/>
  <c r="P26" i="35"/>
  <c r="P25" i="35"/>
  <c r="P24" i="35"/>
  <c r="P23" i="35"/>
  <c r="P22" i="35"/>
  <c r="P21" i="35"/>
  <c r="P20" i="35"/>
  <c r="P19" i="35"/>
  <c r="P18" i="35"/>
  <c r="P17" i="35"/>
  <c r="P16" i="35"/>
  <c r="P15" i="35"/>
  <c r="P14" i="35"/>
  <c r="P13" i="35"/>
  <c r="P12" i="35"/>
  <c r="P11" i="35"/>
  <c r="P10" i="35"/>
  <c r="P9" i="35"/>
  <c r="P8" i="35"/>
  <c r="P7" i="35"/>
  <c r="P83" i="34"/>
  <c r="P82" i="34"/>
  <c r="P81" i="34"/>
  <c r="P80" i="34"/>
  <c r="P79" i="34"/>
  <c r="P78" i="34"/>
  <c r="P77" i="34"/>
  <c r="P76" i="34"/>
  <c r="P75" i="34"/>
  <c r="P74" i="34"/>
  <c r="P73" i="34"/>
  <c r="P72" i="34"/>
  <c r="P71" i="34"/>
  <c r="P70" i="34"/>
  <c r="P69" i="34"/>
  <c r="P68" i="34"/>
  <c r="P67" i="34"/>
  <c r="P66" i="34"/>
  <c r="P65" i="34"/>
  <c r="P64" i="34"/>
  <c r="P63" i="34"/>
  <c r="P62" i="34"/>
  <c r="P61" i="34"/>
  <c r="P60" i="34"/>
  <c r="P59" i="34"/>
  <c r="P58" i="34"/>
  <c r="P57" i="34"/>
  <c r="P56" i="34"/>
  <c r="P55" i="34"/>
  <c r="P54" i="34"/>
  <c r="P53" i="34"/>
  <c r="P52" i="34"/>
  <c r="P51" i="34"/>
  <c r="P50" i="34"/>
  <c r="P49" i="34"/>
  <c r="P48" i="34"/>
  <c r="P47" i="34"/>
  <c r="P46" i="34"/>
  <c r="P45" i="34"/>
  <c r="P44" i="34"/>
  <c r="P43" i="34"/>
  <c r="P42" i="34"/>
  <c r="P41" i="34"/>
  <c r="P40" i="34"/>
  <c r="P39" i="34"/>
  <c r="P38" i="34"/>
  <c r="P37" i="34"/>
  <c r="P36" i="34"/>
  <c r="P35" i="34"/>
  <c r="P34" i="34"/>
  <c r="P33" i="34"/>
  <c r="P32" i="34"/>
  <c r="P31" i="34"/>
  <c r="P30" i="34"/>
  <c r="P29" i="34"/>
  <c r="P28" i="34"/>
  <c r="P27" i="34"/>
  <c r="P26" i="34"/>
  <c r="P25" i="34"/>
  <c r="P24" i="34"/>
  <c r="P23" i="34"/>
  <c r="P22" i="34"/>
  <c r="P21" i="34"/>
  <c r="P20" i="34"/>
  <c r="P19" i="34"/>
  <c r="P18" i="34"/>
  <c r="P17" i="34"/>
  <c r="P16" i="34"/>
  <c r="P15" i="34"/>
  <c r="P14" i="34"/>
  <c r="P13" i="34"/>
  <c r="P12" i="34"/>
  <c r="P11" i="34"/>
  <c r="P10" i="34"/>
  <c r="P9" i="34"/>
  <c r="P8" i="34"/>
  <c r="P7" i="34"/>
  <c r="P83" i="33"/>
  <c r="P82" i="33"/>
  <c r="P81" i="33"/>
  <c r="P80" i="33"/>
  <c r="P79" i="33"/>
  <c r="P78" i="33"/>
  <c r="P77" i="33"/>
  <c r="P76" i="33"/>
  <c r="P75" i="33"/>
  <c r="P74" i="33"/>
  <c r="P73" i="33"/>
  <c r="P72" i="33"/>
  <c r="P71" i="33"/>
  <c r="P70" i="33"/>
  <c r="P69" i="33"/>
  <c r="P68" i="33"/>
  <c r="P67" i="33"/>
  <c r="P66" i="33"/>
  <c r="P65" i="33"/>
  <c r="P64" i="33"/>
  <c r="P63" i="33"/>
  <c r="P62" i="33"/>
  <c r="P61" i="33"/>
  <c r="P60" i="33"/>
  <c r="P59" i="33"/>
  <c r="P58" i="33"/>
  <c r="P57" i="33"/>
  <c r="P56" i="33"/>
  <c r="P55" i="33"/>
  <c r="P54" i="33"/>
  <c r="P53" i="33"/>
  <c r="P52" i="33"/>
  <c r="P51" i="33"/>
  <c r="P50" i="33"/>
  <c r="P49" i="33"/>
  <c r="P48" i="33"/>
  <c r="P47" i="33"/>
  <c r="P46" i="33"/>
  <c r="P45" i="33"/>
  <c r="P44" i="33"/>
  <c r="P43" i="33"/>
  <c r="P42" i="33"/>
  <c r="P41" i="33"/>
  <c r="P40" i="33"/>
  <c r="P39" i="33"/>
  <c r="P38" i="33"/>
  <c r="P37" i="33"/>
  <c r="P36" i="33"/>
  <c r="P35" i="33"/>
  <c r="P34" i="33"/>
  <c r="P33" i="33"/>
  <c r="P32" i="33"/>
  <c r="P31" i="33"/>
  <c r="P30" i="33"/>
  <c r="P29" i="33"/>
  <c r="P28" i="33"/>
  <c r="P27" i="33"/>
  <c r="P26" i="33"/>
  <c r="P25" i="33"/>
  <c r="P24" i="33"/>
  <c r="P23" i="33"/>
  <c r="P22" i="33"/>
  <c r="P21" i="33"/>
  <c r="P20" i="33"/>
  <c r="P19" i="33"/>
  <c r="P18" i="33"/>
  <c r="P17" i="33"/>
  <c r="P16" i="33"/>
  <c r="P15" i="33"/>
  <c r="P14" i="33"/>
  <c r="P13" i="33"/>
  <c r="P12" i="33"/>
  <c r="P11" i="33"/>
  <c r="P10" i="33"/>
  <c r="P9" i="33"/>
  <c r="P8" i="33"/>
  <c r="P7" i="33"/>
  <c r="P83" i="32"/>
  <c r="P82" i="32"/>
  <c r="P81" i="32"/>
  <c r="P80" i="32"/>
  <c r="P79" i="32"/>
  <c r="P78" i="32"/>
  <c r="P77" i="32"/>
  <c r="P76" i="32"/>
  <c r="P75" i="32"/>
  <c r="P74" i="32"/>
  <c r="P73" i="32"/>
  <c r="P72" i="32"/>
  <c r="P71" i="32"/>
  <c r="P70" i="32"/>
  <c r="P69" i="32"/>
  <c r="P68" i="32"/>
  <c r="P67" i="32"/>
  <c r="P66" i="32"/>
  <c r="P65" i="32"/>
  <c r="P64" i="32"/>
  <c r="P63" i="32"/>
  <c r="P62" i="32"/>
  <c r="P61" i="32"/>
  <c r="P60" i="32"/>
  <c r="P59" i="32"/>
  <c r="P58" i="32"/>
  <c r="P57" i="32"/>
  <c r="P56" i="32"/>
  <c r="P55" i="32"/>
  <c r="P54" i="32"/>
  <c r="P53" i="32"/>
  <c r="P52" i="32"/>
  <c r="P51" i="32"/>
  <c r="P50" i="32"/>
  <c r="P49" i="32"/>
  <c r="P48" i="32"/>
  <c r="P47" i="32"/>
  <c r="P46" i="32"/>
  <c r="P45" i="32"/>
  <c r="P44" i="32"/>
  <c r="P43" i="32"/>
  <c r="P42" i="32"/>
  <c r="P41" i="32"/>
  <c r="P40" i="32"/>
  <c r="P39" i="32"/>
  <c r="P38" i="32"/>
  <c r="P37" i="32"/>
  <c r="P36" i="32"/>
  <c r="P35" i="32"/>
  <c r="P34" i="32"/>
  <c r="P33" i="32"/>
  <c r="P32" i="32"/>
  <c r="P31" i="32"/>
  <c r="P30" i="32"/>
  <c r="P29" i="32"/>
  <c r="P28" i="32"/>
  <c r="P27" i="32"/>
  <c r="P26" i="32"/>
  <c r="P25" i="32"/>
  <c r="P24" i="32"/>
  <c r="P23" i="32"/>
  <c r="P22" i="32"/>
  <c r="P21" i="32"/>
  <c r="P20" i="32"/>
  <c r="P19" i="32"/>
  <c r="P18" i="32"/>
  <c r="P17" i="32"/>
  <c r="P16" i="32"/>
  <c r="P15" i="32"/>
  <c r="P14" i="32"/>
  <c r="P13" i="32"/>
  <c r="P12" i="32"/>
  <c r="P11" i="32"/>
  <c r="P10" i="32"/>
  <c r="P9" i="32"/>
  <c r="P8" i="32"/>
  <c r="P7" i="32"/>
  <c r="P83" i="31"/>
  <c r="P82" i="31"/>
  <c r="P81" i="31"/>
  <c r="P80" i="31"/>
  <c r="P79" i="31"/>
  <c r="P78" i="31"/>
  <c r="P77" i="31"/>
  <c r="P76" i="31"/>
  <c r="P75" i="31"/>
  <c r="P74" i="31"/>
  <c r="P73" i="31"/>
  <c r="P72" i="31"/>
  <c r="P71" i="31"/>
  <c r="P70" i="31"/>
  <c r="P69" i="31"/>
  <c r="P68" i="31"/>
  <c r="P67" i="31"/>
  <c r="P66" i="31"/>
  <c r="P65" i="31"/>
  <c r="P64" i="31"/>
  <c r="P63" i="31"/>
  <c r="P62" i="31"/>
  <c r="P61" i="31"/>
  <c r="P60" i="31"/>
  <c r="P59" i="31"/>
  <c r="P58" i="31"/>
  <c r="P57" i="31"/>
  <c r="P56" i="31"/>
  <c r="P55" i="31"/>
  <c r="P54" i="31"/>
  <c r="P53" i="31"/>
  <c r="P52" i="31"/>
  <c r="P51" i="31"/>
  <c r="P50" i="31"/>
  <c r="P49" i="31"/>
  <c r="P48" i="31"/>
  <c r="P47" i="31"/>
  <c r="P46" i="31"/>
  <c r="P45" i="31"/>
  <c r="P44" i="31"/>
  <c r="P43" i="31"/>
  <c r="P42" i="31"/>
  <c r="P41" i="31"/>
  <c r="P40" i="31"/>
  <c r="P39" i="31"/>
  <c r="P38" i="31"/>
  <c r="P37" i="31"/>
  <c r="P36" i="31"/>
  <c r="P35" i="31"/>
  <c r="P34" i="31"/>
  <c r="P33" i="31"/>
  <c r="P32" i="31"/>
  <c r="P31" i="31"/>
  <c r="P30" i="31"/>
  <c r="P29" i="31"/>
  <c r="P28" i="31"/>
  <c r="P27" i="31"/>
  <c r="P26" i="31"/>
  <c r="P25" i="31"/>
  <c r="P24" i="31"/>
  <c r="P23" i="31"/>
  <c r="P22" i="31"/>
  <c r="P21" i="31"/>
  <c r="P20" i="31"/>
  <c r="P19" i="31"/>
  <c r="P18" i="31"/>
  <c r="P17" i="31"/>
  <c r="P16" i="31"/>
  <c r="P15" i="31"/>
  <c r="P14" i="31"/>
  <c r="P13" i="31"/>
  <c r="P12" i="31"/>
  <c r="P11" i="31"/>
  <c r="P10" i="31"/>
  <c r="P9" i="31"/>
  <c r="P8" i="31"/>
  <c r="P7" i="31"/>
  <c r="P83" i="30"/>
  <c r="P82" i="30"/>
  <c r="P81" i="30"/>
  <c r="P80" i="30"/>
  <c r="P79" i="30"/>
  <c r="P78" i="30"/>
  <c r="P77" i="30"/>
  <c r="P76" i="30"/>
  <c r="P75" i="30"/>
  <c r="P74" i="30"/>
  <c r="P73" i="30"/>
  <c r="P72" i="30"/>
  <c r="P71" i="30"/>
  <c r="P70" i="30"/>
  <c r="P69" i="30"/>
  <c r="P68" i="30"/>
  <c r="P67" i="30"/>
  <c r="P66" i="30"/>
  <c r="P65" i="30"/>
  <c r="P64" i="30"/>
  <c r="P63" i="30"/>
  <c r="P62" i="30"/>
  <c r="P61" i="30"/>
  <c r="P60" i="30"/>
  <c r="P59" i="30"/>
  <c r="P58" i="30"/>
  <c r="P57" i="30"/>
  <c r="P56" i="30"/>
  <c r="P55" i="30"/>
  <c r="P54" i="30"/>
  <c r="P53" i="30"/>
  <c r="P52" i="30"/>
  <c r="P51" i="30"/>
  <c r="P50" i="30"/>
  <c r="P49" i="30"/>
  <c r="P48" i="30"/>
  <c r="P47" i="30"/>
  <c r="P46" i="30"/>
  <c r="P45" i="30"/>
  <c r="P44" i="30"/>
  <c r="P43" i="30"/>
  <c r="P42" i="30"/>
  <c r="P41" i="30"/>
  <c r="P40" i="30"/>
  <c r="P39" i="30"/>
  <c r="P38" i="30"/>
  <c r="P37" i="30"/>
  <c r="P36" i="30"/>
  <c r="P35" i="30"/>
  <c r="P34" i="30"/>
  <c r="P33" i="30"/>
  <c r="P32" i="30"/>
  <c r="P31" i="30"/>
  <c r="P30" i="30"/>
  <c r="P29" i="30"/>
  <c r="P28" i="30"/>
  <c r="P27" i="30"/>
  <c r="P26" i="30"/>
  <c r="P25" i="30"/>
  <c r="P24" i="30"/>
  <c r="P23" i="30"/>
  <c r="P22" i="30"/>
  <c r="P21" i="30"/>
  <c r="P20" i="30"/>
  <c r="P19" i="30"/>
  <c r="P18" i="30"/>
  <c r="P17" i="30"/>
  <c r="P16" i="30"/>
  <c r="P15" i="30"/>
  <c r="P14" i="30"/>
  <c r="P13" i="30"/>
  <c r="P12" i="30"/>
  <c r="P11" i="30"/>
  <c r="P10" i="30"/>
  <c r="P9" i="30"/>
  <c r="P8" i="30"/>
  <c r="P7" i="30"/>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83" i="28"/>
  <c r="P82" i="28"/>
  <c r="P81" i="28"/>
  <c r="P80" i="28"/>
  <c r="P79" i="28"/>
  <c r="P78" i="28"/>
  <c r="P77" i="28"/>
  <c r="P76" i="28"/>
  <c r="P75" i="28"/>
  <c r="P74" i="28"/>
  <c r="P73" i="28"/>
  <c r="P72" i="28"/>
  <c r="P71" i="28"/>
  <c r="P70" i="28"/>
  <c r="P69" i="28"/>
  <c r="P68" i="28"/>
  <c r="P67" i="28"/>
  <c r="P66" i="28"/>
  <c r="P65" i="28"/>
  <c r="P64" i="28"/>
  <c r="P63" i="28"/>
  <c r="P62" i="28"/>
  <c r="P61" i="28"/>
  <c r="P60" i="28"/>
  <c r="P59" i="28"/>
  <c r="P58" i="28"/>
  <c r="P57" i="28"/>
  <c r="P56" i="28"/>
  <c r="P55" i="28"/>
  <c r="P54" i="28"/>
  <c r="P53" i="28"/>
  <c r="P52" i="28"/>
  <c r="P51" i="28"/>
  <c r="P50" i="28"/>
  <c r="P49" i="28"/>
  <c r="P48" i="28"/>
  <c r="P47" i="28"/>
  <c r="P46" i="28"/>
  <c r="P45" i="28"/>
  <c r="P44" i="28"/>
  <c r="P43" i="28"/>
  <c r="P42" i="28"/>
  <c r="P41" i="28"/>
  <c r="P40" i="28"/>
  <c r="P39" i="28"/>
  <c r="P38" i="28"/>
  <c r="P37" i="28"/>
  <c r="P36" i="28"/>
  <c r="P35" i="28"/>
  <c r="P34" i="28"/>
  <c r="P33" i="28"/>
  <c r="P32" i="28"/>
  <c r="P31" i="28"/>
  <c r="P30" i="28"/>
  <c r="P29" i="28"/>
  <c r="P28" i="28"/>
  <c r="P27" i="28"/>
  <c r="P26" i="28"/>
  <c r="P25" i="28"/>
  <c r="P24" i="28"/>
  <c r="P23" i="28"/>
  <c r="P22" i="28"/>
  <c r="P21" i="28"/>
  <c r="P20" i="28"/>
  <c r="P19" i="28"/>
  <c r="P18" i="28"/>
  <c r="P17" i="28"/>
  <c r="P16" i="28"/>
  <c r="P15" i="28"/>
  <c r="P14" i="28"/>
  <c r="P13" i="28"/>
  <c r="P12" i="28"/>
  <c r="P11" i="28"/>
  <c r="P10" i="28"/>
  <c r="P9" i="28"/>
  <c r="P8" i="28"/>
  <c r="P7" i="28"/>
  <c r="P83" i="27"/>
  <c r="P82" i="27"/>
  <c r="P81" i="27"/>
  <c r="P80" i="27"/>
  <c r="P79" i="27"/>
  <c r="P78" i="27"/>
  <c r="P77" i="27"/>
  <c r="P76" i="27"/>
  <c r="P75" i="27"/>
  <c r="P74" i="27"/>
  <c r="P73" i="27"/>
  <c r="P72" i="27"/>
  <c r="P71" i="27"/>
  <c r="P70" i="27"/>
  <c r="P69" i="27"/>
  <c r="P68" i="27"/>
  <c r="P67" i="27"/>
  <c r="P66" i="27"/>
  <c r="P65" i="27"/>
  <c r="P64" i="27"/>
  <c r="P63" i="27"/>
  <c r="P62" i="27"/>
  <c r="P61" i="27"/>
  <c r="P60" i="27"/>
  <c r="P59" i="27"/>
  <c r="P58" i="27"/>
  <c r="P57" i="27"/>
  <c r="P56" i="27"/>
  <c r="P55" i="27"/>
  <c r="P54" i="27"/>
  <c r="P53" i="27"/>
  <c r="P52" i="27"/>
  <c r="P51" i="27"/>
  <c r="P50" i="27"/>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P11" i="27"/>
  <c r="P10" i="27"/>
  <c r="P9" i="27"/>
  <c r="P8" i="27"/>
  <c r="P7" i="27"/>
  <c r="P83" i="26"/>
  <c r="P82" i="26"/>
  <c r="P81" i="26"/>
  <c r="P80" i="26"/>
  <c r="P79" i="26"/>
  <c r="P78" i="26"/>
  <c r="P77" i="26"/>
  <c r="P76" i="26"/>
  <c r="P75" i="26"/>
  <c r="P74" i="26"/>
  <c r="P73" i="26"/>
  <c r="P72" i="26"/>
  <c r="P71" i="26"/>
  <c r="P70" i="26"/>
  <c r="P69" i="26"/>
  <c r="P68" i="26"/>
  <c r="P67" i="26"/>
  <c r="P66" i="26"/>
  <c r="P65" i="26"/>
  <c r="P64" i="26"/>
  <c r="P63" i="26"/>
  <c r="P62" i="26"/>
  <c r="P61" i="26"/>
  <c r="P60" i="26"/>
  <c r="P59" i="26"/>
  <c r="P58" i="26"/>
  <c r="P57" i="26"/>
  <c r="P56" i="26"/>
  <c r="P55" i="26"/>
  <c r="P54" i="26"/>
  <c r="P53" i="26"/>
  <c r="P52" i="26"/>
  <c r="P51" i="26"/>
  <c r="P50" i="26"/>
  <c r="P49" i="26"/>
  <c r="P48" i="26"/>
  <c r="P47" i="26"/>
  <c r="P46" i="26"/>
  <c r="P45" i="26"/>
  <c r="P44" i="26"/>
  <c r="P43" i="26"/>
  <c r="P42" i="26"/>
  <c r="P41" i="26"/>
  <c r="P40" i="26"/>
  <c r="P39" i="26"/>
  <c r="P38" i="26"/>
  <c r="P37" i="26"/>
  <c r="P36" i="26"/>
  <c r="P35" i="26"/>
  <c r="P34" i="26"/>
  <c r="P33" i="26"/>
  <c r="P32" i="26"/>
  <c r="P31" i="26"/>
  <c r="P30" i="26"/>
  <c r="P29" i="26"/>
  <c r="P28" i="26"/>
  <c r="P27" i="26"/>
  <c r="P26" i="26"/>
  <c r="P25" i="26"/>
  <c r="P24" i="26"/>
  <c r="P23" i="26"/>
  <c r="P22" i="26"/>
  <c r="P21" i="26"/>
  <c r="P20" i="26"/>
  <c r="P19" i="26"/>
  <c r="P18" i="26"/>
  <c r="P17" i="26"/>
  <c r="P16" i="26"/>
  <c r="P15" i="26"/>
  <c r="P14" i="26"/>
  <c r="P13" i="26"/>
  <c r="P12" i="26"/>
  <c r="P11" i="26"/>
  <c r="P10" i="26"/>
  <c r="P9" i="26"/>
  <c r="P8" i="26"/>
  <c r="P7" i="26"/>
  <c r="P83" i="13" l="1"/>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L7" i="25" s="1"/>
  <c r="X31" i="25" l="1"/>
  <c r="X47" i="25"/>
  <c r="X15" i="25"/>
  <c r="X23" i="25"/>
  <c r="X39" i="25"/>
  <c r="X79" i="25"/>
  <c r="X16" i="25"/>
  <c r="X40" i="25"/>
  <c r="X64" i="25"/>
  <c r="X55" i="25"/>
  <c r="X8" i="25"/>
  <c r="X24" i="25"/>
  <c r="X48" i="25"/>
  <c r="X72" i="25"/>
  <c r="X71" i="25"/>
  <c r="X32" i="25"/>
  <c r="X56" i="25"/>
  <c r="X80" i="25"/>
  <c r="X63" i="25"/>
  <c r="X82" i="25"/>
  <c r="X13" i="25"/>
  <c r="X37" i="25"/>
  <c r="X69" i="25"/>
  <c r="X21" i="25"/>
  <c r="X29" i="25"/>
  <c r="X45" i="25"/>
  <c r="X53" i="25"/>
  <c r="X61" i="25"/>
  <c r="X77" i="25"/>
  <c r="X19" i="25"/>
  <c r="X35" i="25"/>
  <c r="X51" i="25"/>
  <c r="X67" i="25"/>
  <c r="X11" i="25"/>
  <c r="X27" i="25"/>
  <c r="X43" i="25"/>
  <c r="X59" i="25"/>
  <c r="X75" i="25"/>
  <c r="X14" i="25"/>
  <c r="X22" i="25"/>
  <c r="X30" i="25"/>
  <c r="X38" i="25"/>
  <c r="X46" i="25"/>
  <c r="X54" i="25"/>
  <c r="X62" i="25"/>
  <c r="X70" i="25"/>
  <c r="X78" i="25"/>
  <c r="X57" i="25"/>
  <c r="X17" i="25"/>
  <c r="X33" i="25"/>
  <c r="X49" i="25"/>
  <c r="X65" i="25"/>
  <c r="X81" i="25"/>
  <c r="X9" i="25"/>
  <c r="X25" i="25"/>
  <c r="X41" i="25"/>
  <c r="X73" i="25"/>
  <c r="X83" i="25"/>
  <c r="X12" i="25"/>
  <c r="X20" i="25"/>
  <c r="X28" i="25"/>
  <c r="X36" i="25"/>
  <c r="X44" i="25"/>
  <c r="X52" i="25"/>
  <c r="X60" i="25"/>
  <c r="X68" i="25"/>
  <c r="X76" i="25"/>
  <c r="X10" i="25"/>
  <c r="X18" i="25"/>
  <c r="X26" i="25"/>
  <c r="X34" i="25"/>
  <c r="X42" i="25"/>
  <c r="X50" i="25"/>
  <c r="X58" i="25"/>
  <c r="X66" i="25"/>
  <c r="X74" i="25"/>
  <c r="X7" i="25"/>
</calcChain>
</file>

<file path=xl/comments1.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0.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1.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2.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3.xml><?xml version="1.0" encoding="utf-8"?>
<comments xmlns="http://schemas.openxmlformats.org/spreadsheetml/2006/main">
  <authors>
    <author>Capacitaciones</author>
  </authors>
  <commentList>
    <comment ref="AA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AA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AA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AA10" authorId="0" shapeId="0">
      <text>
        <r>
          <rPr>
            <b/>
            <sz val="9"/>
            <color indexed="81"/>
            <rFont val="Tahoma"/>
            <family val="2"/>
          </rPr>
          <t>TLV:</t>
        </r>
        <r>
          <rPr>
            <sz val="9"/>
            <color indexed="81"/>
            <rFont val="Tahoma"/>
            <family val="2"/>
          </rPr>
          <t xml:space="preserve"> Dosis por encima del lìmite recomendado para periodicidad trimestral con base en el TLV recomendado 20 mSv/año, promediado a 5 mSv/trimestre
Se debe investigar</t>
        </r>
        <r>
          <rPr>
            <b/>
            <sz val="9"/>
            <color indexed="81"/>
            <rFont val="Tahoma"/>
            <family val="2"/>
          </rPr>
          <t xml:space="preserve">
</t>
        </r>
      </text>
    </comment>
    <comment ref="AA11" authorId="0" shapeId="0">
      <text>
        <r>
          <rPr>
            <b/>
            <sz val="9"/>
            <color indexed="81"/>
            <rFont val="Tahoma"/>
            <family val="2"/>
          </rPr>
          <t>Interveción</t>
        </r>
        <r>
          <rPr>
            <sz val="9"/>
            <color indexed="81"/>
            <rFont val="Tahoma"/>
            <family val="2"/>
          </rPr>
          <t xml:space="preserve">: Dosis supera el valor de intervención definido por el Min.Minas y Energía 12 mSv/mes.
</t>
        </r>
      </text>
    </comment>
    <comment ref="AA12" authorId="0" shapeId="0">
      <text>
        <r>
          <rPr>
            <b/>
            <sz val="9"/>
            <color indexed="81"/>
            <rFont val="Tahoma"/>
            <family val="2"/>
          </rPr>
          <t xml:space="preserve">DOSIMETRO NO PRESENTADO: NP
</t>
        </r>
        <r>
          <rPr>
            <sz val="9"/>
            <color indexed="81"/>
            <rFont val="Tahoma"/>
            <family val="2"/>
          </rPr>
          <t xml:space="preserve">Trabajador no envia dosímetro para su lectura en el periodo establecido.Se debe hacer seguimiento para identificar la causa
</t>
        </r>
      </text>
    </comment>
  </commentList>
</comments>
</file>

<file path=xl/comments2.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3.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4.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5.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6.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7.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8.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9.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sharedStrings.xml><?xml version="1.0" encoding="utf-8"?>
<sst xmlns="http://schemas.openxmlformats.org/spreadsheetml/2006/main" count="916" uniqueCount="300">
  <si>
    <t>AÑO</t>
  </si>
  <si>
    <t>ANALÍSIS ANUAL</t>
  </si>
  <si>
    <t>ENERO-MARZO</t>
  </si>
  <si>
    <t>ABRIL-JUNIO</t>
  </si>
  <si>
    <t>JULIO-SEPTIEMBRE</t>
  </si>
  <si>
    <t>OCTUBRE-DICIEMBRE</t>
  </si>
  <si>
    <t>PERIODO</t>
  </si>
  <si>
    <t>Proceso:  Administración del Talento Humano  –  Sistema de Gestión de Seguridad y Salud en el Trabajo</t>
  </si>
  <si>
    <t>MINISTERIO DE DEFENSA NACIONAL
COMANDO GENERAL DE LAS FUERZAS MILITARES
DIRECCIÓN GENERAL DE SANIDAD MILITAR
SUBDIRECCIÓN ADMINISTRATIVA Y FINANCIERA
GRUPO DE TALENTO HUMANO</t>
  </si>
  <si>
    <t xml:space="preserve">CENTRO DE TRABAJO </t>
  </si>
  <si>
    <t xml:space="preserve">ESM </t>
  </si>
  <si>
    <t>No Aplica</t>
  </si>
  <si>
    <t>EMPRESA PRESTADORA DE SERVICIO DE DOSIMETRIA</t>
  </si>
  <si>
    <t>Investigación interna y ejecución plan de mejora</t>
  </si>
  <si>
    <t xml:space="preserve">Investigación interna, ejecución plan de mejora y notificar al Ministerio de Minas y Energia </t>
  </si>
  <si>
    <t>Realizar seguimiento a la ubicación del dosimetro</t>
  </si>
  <si>
    <t>DIGSA EJC</t>
  </si>
  <si>
    <t>ACORE Asociación Colombiana de Oficiales Retirados de  la Fuerzas Militares (ACORE)</t>
  </si>
  <si>
    <t>DIGSA ARC</t>
  </si>
  <si>
    <t>BAADA Batallón de artillería de defensa aérea no 2 “nueva granada”</t>
  </si>
  <si>
    <t>JEFSA FAC</t>
  </si>
  <si>
    <t>BAEEV 05 Batallón especial, energético y vial no. 5 “gr. juan José reyes patria</t>
  </si>
  <si>
    <t>BAEEV 13 Plan Energético Vial No. 13</t>
  </si>
  <si>
    <t>BAEEV 19 Batallón especial energético y vial no. 19 “gr. Julián Trujillo Largacha”</t>
  </si>
  <si>
    <t>BAEEV08 Batallón Especial Energético vial No. 08 "Mayor Mario Serpa Cuesta"</t>
  </si>
  <si>
    <t>BAGAL  Batallón de Artillería No. 05 "Capitán José Antonio Galán"</t>
  </si>
  <si>
    <t>BAJES Batallón de Artillería No.04 "General Jorge Eduardo Sánchez Rodríguez"</t>
  </si>
  <si>
    <t>BALOC 27 Batallón de Artillería No. 27 "General Luis Ernesto Ordoñez Castillo</t>
  </si>
  <si>
    <t>BAMAM Batallón de Alta Montaña No. 07 "Mayo Raúl Guillermo Mahecha Martinez"</t>
  </si>
  <si>
    <t>BAMAR Batallón de alta montaña no. 1 “TC. Antonio Arredondo</t>
  </si>
  <si>
    <t>BAMGU Batallón de alta montaña no. 2 “general santos Gutierrez prieto”</t>
  </si>
  <si>
    <t xml:space="preserve">BAMRO Batallón de Alta Montaña No.03  "Rodrigo Lloreda Caicedo"   </t>
  </si>
  <si>
    <t>BAMUR Batallón de Alta Montaña No. 05 "General Urbano Castellanos Castillo"</t>
  </si>
  <si>
    <t>BAPAL Batallón de Artillería No.03 "Batalla de Palacé"</t>
  </si>
  <si>
    <t>BASCN Batallón de apoyo de servicios contra el narcotráfico</t>
  </si>
  <si>
    <t>BASCO Batallón de Apoyo y Servicios para las Comunicaciones</t>
  </si>
  <si>
    <t>BASDO Batallón de Selva No. 52 "Coronel José Dolores Olano"</t>
  </si>
  <si>
    <t>Base de Entrenamiento de Infantería de Marina (BEIM)</t>
  </si>
  <si>
    <t>Base Naval No. 4 (BN-4)</t>
  </si>
  <si>
    <t>BASGO Batallón de selva no. 53 “CR. Francisco José González”</t>
  </si>
  <si>
    <t>BASIM Batallón de apoyo de servicios para la inteligencia militar</t>
  </si>
  <si>
    <t>BASMA Batallón de Artillería No. 08 "San Mateo"</t>
  </si>
  <si>
    <t>BASMO Batallón de Selva No. 51 "General José María Ortega"</t>
  </si>
  <si>
    <t>BASPC 01 Batallón de A.S.P.C No.01  "Cacique Tundama"</t>
  </si>
  <si>
    <t>BASPC 02 Batallón de A.S.P.C No.02  "Cacique Alonso  Xeque"</t>
  </si>
  <si>
    <t>BASPC 06Batallón de A.S.P.C No.06  "Francisco Antonio Zea"</t>
  </si>
  <si>
    <t>BASPC 08 Batallón de A.S.P.C No.08  "Cacique Calarcá"</t>
  </si>
  <si>
    <t>BASPC 09 Batallón de A.S.P.C No.09  "Cacica Gaitana"</t>
  </si>
  <si>
    <t>BASPC 10 Batallón de A.S.P.C No.10  "Cacique Upar"</t>
  </si>
  <si>
    <t>BASPC 13 Batallón de A.S.P.C No.13  "Cacique Tisquesuza"</t>
  </si>
  <si>
    <t>BASPC 14 Batallón de A.S.P.C No. No.14  "Cacique Pipatón"</t>
  </si>
  <si>
    <t>BASPC 15 Batallón de aspc no.15 "sp. José William copete Copete”</t>
  </si>
  <si>
    <t>BASPC 16 Batallón de A.S.P.C No.16  "Teniente William Ramírez Silva"</t>
  </si>
  <si>
    <t>BASPC 17 Batallón de A.S.P.C No.17  "Clara Elisa Narváez Arteaga"</t>
  </si>
  <si>
    <t>BASPC 22 Batallón de A.S.P.C No.22  "Teniente Coronel Benedicto Triana"</t>
  </si>
  <si>
    <t>BASPC 27 Batallón de A.S.P.C No 27  "Simona de la Luz Duque de Alzate"</t>
  </si>
  <si>
    <t>BASPC 28 Batallón de A.S.P.C No.28  "Bochica"</t>
  </si>
  <si>
    <t>BASPC 29 Batallón de A.S.P.C No.29  "General Enrique Arboleda Cortés"</t>
  </si>
  <si>
    <t>BASPC 30 Batallón de A.S.P.C No.30  "Guásimales"</t>
  </si>
  <si>
    <t>BASPC11 Batallón de A.S.P.C No.11  "Cacique Tirromé"</t>
  </si>
  <si>
    <t>BASPC12 Batallón de A.S.P.C No.12  "General Fernando Serrano</t>
  </si>
  <si>
    <t>BASPC18 Batallón de A.S.P.C No.18  "Subteniente Rafael Aragona"</t>
  </si>
  <si>
    <t>BASPC23 Batallón de A.S.P.C No.23  "General Ramón Espina"</t>
  </si>
  <si>
    <t>BASPC26 Batallón de A.S.P.C No.26  "Sargento segundo Néstor Ospina Melo"</t>
  </si>
  <si>
    <t>BASRO Batallón de selva no. 48 “Procer Manuel Rodríguez Torices”</t>
  </si>
  <si>
    <t>Batallón de Fusileros de Infantería de Marina No. 42 (BFIM-42)</t>
  </si>
  <si>
    <t>Batallón de Fusileros de Infantería de Marina No. 51 BFIM-51</t>
  </si>
  <si>
    <t>Batallón de Fusileros de Infantería de Marina No.17 (BFIM-17)</t>
  </si>
  <si>
    <t>Batallón de Fusileros de Infantería de Marina No.50 BFIM-50</t>
  </si>
  <si>
    <t>Batallón de Infantería de Marina No. 12 (BIM-12)</t>
  </si>
  <si>
    <t>Batallón de Infantería de Marina No. 13 (BIM-13)</t>
  </si>
  <si>
    <t>Batallón de Infantería de Marina No. 40 (BIM-40)</t>
  </si>
  <si>
    <t>Batallón de Infantería de Marina No.23 (BIM-23)</t>
  </si>
  <si>
    <t>BATAR Batallón de Artillería No.01 "Tarqui"</t>
  </si>
  <si>
    <t>BATOT 1 Batallón de operaciones terrestres no 1</t>
  </si>
  <si>
    <t>BATOT18 Batallón de operaciones terrestres no. 18 "cimarrones"</t>
  </si>
  <si>
    <t>BIAVA Batallón de Selva No. 30 "General Alfredo Vásquez Cobo"</t>
  </si>
  <si>
    <t>BIAYA Batallón de Infantería No. 22 "Batallón de Ayacucho"</t>
  </si>
  <si>
    <t>BIBAR Batallón de Infantería No. 03 "Batalla de Bárbula"</t>
  </si>
  <si>
    <t>BIBOM Batallón de Infantería No. 42 "Batalla de Bomboná"</t>
  </si>
  <si>
    <t>BICAB Batallón de Ingenieros No. 14 " Batalla de Calibio"</t>
  </si>
  <si>
    <t>BICAI Batallón de Infantería No.17 "José Domingo Caicedo"</t>
  </si>
  <si>
    <t>BICAM Batallón de Infantería No. 24 "General Luis Carlos Camacho Leyva"</t>
  </si>
  <si>
    <t>BICAR Batallón de Infantería Mecanizado No. 06 "Cartagena"</t>
  </si>
  <si>
    <t>BICAS Batallón de ingenieros no. 27 “gr Manuel Castro Bayona</t>
  </si>
  <si>
    <t>BICAZ Batallón de Infantería de Montaña No. 36 "Cazadores"</t>
  </si>
  <si>
    <t xml:space="preserve">BICIS Batallón de Ingenieros No. 08 "Francisco Javier Cisneros" </t>
  </si>
  <si>
    <t>BICOD Batallón de Ingenieros No.03 "General Agustín Codazzi"</t>
  </si>
  <si>
    <t>BICOR Batallón de Infantería Mecanizado No. 05 "General José Maria Córdova"</t>
  </si>
  <si>
    <t>BIGIR Batallón de Infantería No.10 "Coronel Atanasio Girardot"</t>
  </si>
  <si>
    <t xml:space="preserve">BIGOH Batallón de Infantería No. 29 "GR. Germán Ocampo Herrera" </t>
  </si>
  <si>
    <t>BIGUP Batallón de Infantería No. 37 "Guardia Presidencial"</t>
  </si>
  <si>
    <t>BIJOS Batallón de ingenieros no. 30 “CR. José Alberto Salazar Arana”</t>
  </si>
  <si>
    <t>BIJUL Batallón de ingenieros no. 15 “Gr. julio Londoño”</t>
  </si>
  <si>
    <t xml:space="preserve">BILUD Batallón de Infantería No. 40 "Coronel Luciano D´Lhuyer" </t>
  </si>
  <si>
    <t>BIMAG Batallón de Infantería No. 27 "Magdalena"</t>
  </si>
  <si>
    <t>BIMEJ Batallón de Ingenieros No. 12 "General Liborio Mejía"</t>
  </si>
  <si>
    <t>BINUT Batallón de Infantería No. 11 "Cacique Nutibara"</t>
  </si>
  <si>
    <t>BIOSP Batallón de Ingenieros No. 04 "General Pedro Nel Ospina"</t>
  </si>
  <si>
    <t>BIPAT Batallón de Infantería No. 16 "Patriotas"</t>
  </si>
  <si>
    <t xml:space="preserve">BIPEB Batallón de Infantería No. 32 "General Pedro Justo Berrio" </t>
  </si>
  <si>
    <t>BIPIG Batallón de Infantería No. 26 "Cacique Pigoanza"</t>
  </si>
  <si>
    <t>BIPIN Batallón de Infantería No. 45 " General Próspero Pinzón"</t>
  </si>
  <si>
    <t>BIRAN Batallón de Ingenieros No. 18 "General Rafael Navas pardo"</t>
  </si>
  <si>
    <t>BIREY Batallón de Infantería No. 41 "General Rafael Reyes"</t>
  </si>
  <si>
    <t>BIRIF Batallón de Infantería Aerotransportado No. 31 "Rifles"</t>
  </si>
  <si>
    <t>BIRNO Batallón de Infantería No. 44 "Ramón Nonato Perez"</t>
  </si>
  <si>
    <t>BIROJ Batallón de Infantería No. 43 "General Efraín Rojas Acevedo"</t>
  </si>
  <si>
    <t>BIROR Batallón de infantería no. 25 “gr. Roberto Domingo Rico”</t>
  </si>
  <si>
    <t>BIROV Batallón de Infantería No. 13 "General Custodio Garcia Rovira"</t>
  </si>
  <si>
    <t>BISAN Batallón de Infantería No. 15 "General Francisco de Paula Santander"</t>
  </si>
  <si>
    <t>BISOL Batallón de infantería de selva no. 49 “Sl. Juan Bautista Solarte”</t>
  </si>
  <si>
    <t>BISUC Batallón de Infantería No. 02  "Mariscal Antonio José de Sucre"</t>
  </si>
  <si>
    <t>BISUM Batallón de Infantería No. 39 "Sumapaz"</t>
  </si>
  <si>
    <t xml:space="preserve">BITER 02 Batallón de instrucción, entrenamiento y reentrenamiento no 2 "Sinforoso Mutis Consuegra" </t>
  </si>
  <si>
    <t>BITER 03 Batallón de instrucción, entrenamiento y reentrenamiento no. 3 “Luis Eduardo de Azuola y Rocha”</t>
  </si>
  <si>
    <t>BITER 04 Batallón de instrucción, entrenamiento y reentrenamiento no. 4 “fray mariano garnica y Orjuela</t>
  </si>
  <si>
    <t>BITER 06 Batallón de instrucción, entrenamiento y reentrenamiento no. 6 “Manuel de Bernardo Álvarez del casal”</t>
  </si>
  <si>
    <t>BITER 07 Batallón de Instrucción y Entrenamiento Número 7</t>
  </si>
  <si>
    <t>BITER 08 Batallón de instrucción, entrenamiento y reentrenamiento no. 8 “José Vicente ortega y mesa</t>
  </si>
  <si>
    <t>BITER 1 Batallón de instrucción, entrenamiento y reentrenamiento no. 1 “José Joaquín Camacho y lago”</t>
  </si>
  <si>
    <t>BITER 10 Batallón de instrucción, entrenamiento y reentrenamiento no 10 "Juan Bautista Pey de Andrade”</t>
  </si>
  <si>
    <t>BITER 13 Batallón de Instrucción, Entrenamiento y reentrenamiento No. 13 "Antonio Morales Galvis"</t>
  </si>
  <si>
    <t>BITER 16 Batallón de instrucción, entrenamiento y reentrenamiento no. 16 “José Martín parís Álvarez</t>
  </si>
  <si>
    <t>BITER 22 Batallón de instrucción, entrenamiento y reentrenamiento no. 22 “José Ignacio Álvarez de Salazar”</t>
  </si>
  <si>
    <t>BITER 23 Batallón de instrucción, entrenamiento y reentrenamiento no. 23  “Jorge Tadeo lozano”</t>
  </si>
  <si>
    <t>BITER 28 Batallón de instrucción, entrenamiento y reentrenamiento no. 28 “Ignacio de herrera y Vergara</t>
  </si>
  <si>
    <t>BITER 29 Batallón de instrucción, entrenamiento y reentrenamiento no. 29 “camilo torres tenorio</t>
  </si>
  <si>
    <t>BITER 30 Batallón de instrucción, entrenamiento y reentrenamiento no. 30  “Frutos Joaquín Gutiérrez”</t>
  </si>
  <si>
    <t>BITER05 Batallón de instrucción, entrenamiento y reentrenamiento no. 5  “Andrés María Rosillo”</t>
  </si>
  <si>
    <t>BITER11 Batallón de Instrucción,  Entrenamiento y Reentrenamiento No. 11 "Antonio Ignacio Gallardo Y Guerrero"</t>
  </si>
  <si>
    <t>BITER9 Batallón de instrucción, entrenamiento y reentrenamiento no. 9 “Vicente de la rocha y Flórez</t>
  </si>
  <si>
    <t xml:space="preserve">BIVAR Batallón de Infantería No. 21 "Batalla Pantano de Vargas" </t>
  </si>
  <si>
    <t>BIVEL Batallón de A.S.P.C No.17  "Clara Elisa Narváez Arteaga"</t>
  </si>
  <si>
    <t>BIVEN Batallón de Infantería No. 23 "Vencedores"</t>
  </si>
  <si>
    <t>BIVER Batallón de Ingenieros No. 02 "Coronel Vergara y Velasco"</t>
  </si>
  <si>
    <t>Brigada de Infantería de Marina No. 1 (BRIM-1)</t>
  </si>
  <si>
    <t>Brigada de Infantería de Marina No. 2 (BRIM2)</t>
  </si>
  <si>
    <t>CASPC1 compañía de aspc no 1 - fudra1</t>
  </si>
  <si>
    <t>Centro de Medicina Naval (CEMED)</t>
  </si>
  <si>
    <t>Centro Medicina Aeroespacial (CEMAE)</t>
  </si>
  <si>
    <t>Centro Salud Oral Fuerza Aerea Colombiana (CEOFA)</t>
  </si>
  <si>
    <t>COEJ Comando Ejercito</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</si>
  <si>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</si>
  <si>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</si>
  <si>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</si>
  <si>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</si>
  <si>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</si>
  <si>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</si>
  <si>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Comando Aéreo de Mantenimiento (CAMAN)</t>
  </si>
  <si>
    <t>Comando Aéreo de Transporte Militar (CATAM)</t>
  </si>
  <si>
    <t>Comando Estación de Guardacostas de Urabá (CEGUR)</t>
  </si>
  <si>
    <t>Comando Estación de Guardacostas del Amazonas (CGAMA)</t>
  </si>
  <si>
    <t>CRH Centro de Rehabilitación del Ejército</t>
  </si>
  <si>
    <t>CRL Grupo de caballería mecanizado no. 1 “general miguel silva plazas”</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</si>
  <si>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</si>
  <si>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</si>
  <si>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</si>
  <si>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</si>
  <si>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</si>
  <si>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</si>
  <si>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</si>
  <si>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</si>
  <si>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</si>
  <si>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</si>
  <si>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</si>
  <si>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</si>
  <si>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</si>
  <si>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</si>
  <si>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</si>
  <si>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 xml:space="preserve">ESLOG Escuela Logística </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</si>
  <si>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</si>
  <si>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</si>
  <si>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</si>
  <si>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</si>
  <si>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</si>
  <si>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</si>
  <si>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</si>
  <si>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</si>
  <si>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</si>
  <si>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 xml:space="preserve">GMPRI Grupo de Caballería Aerotransportado No. 18 "General Rebéiz Pizarro" </t>
  </si>
  <si>
    <t>GMRON Grupo de Caballería Mecanizada No. 02 " Coronel Juan Jose Rondón"</t>
  </si>
  <si>
    <t>GMSIL Grupo de Caballería Mecanizado No. 01 "General Silva Plazas"</t>
  </si>
  <si>
    <t>GMTEQ Grupo de Caballería Mecanizado No. 10 "Tequendama"</t>
  </si>
  <si>
    <t>Grupo Aéreo del Amazonas (GAAMA)</t>
  </si>
  <si>
    <t xml:space="preserve">Grupo Aéreo del Caribe (GACAR) </t>
  </si>
  <si>
    <t>Grupo Aéreo del Casanare (GACAS)</t>
  </si>
  <si>
    <t>Grupo Aéreo del Oriente (GAORI)</t>
  </si>
  <si>
    <t>Hospital Naval de Cartagena (HONAC)</t>
  </si>
  <si>
    <t xml:space="preserve">Hospital Naval de Leguizamo (HONAL) </t>
  </si>
  <si>
    <t>Hospital Naval de Málaga (HONAM)</t>
  </si>
  <si>
    <t>LOS LIBERTADORES Consultorio Conjunto los Libertadores</t>
  </si>
  <si>
    <t>Puesto Fluvial Avanzado No. 31 (PFA-31)</t>
  </si>
  <si>
    <t>Puesto Fluvial Avanzado No. 41 (PFA-41)</t>
  </si>
  <si>
    <t>REFGE3 Regimiento de fuerzas especiales no 3</t>
  </si>
  <si>
    <t>ODONTOLOGÍA</t>
  </si>
  <si>
    <t>CIRUGÍA</t>
  </si>
  <si>
    <t>RADIOLOGÍA</t>
  </si>
  <si>
    <t>AREA / SERVICIO</t>
  </si>
  <si>
    <r>
      <rPr>
        <b/>
        <sz val="11"/>
        <rFont val="Arial"/>
        <family val="2"/>
      </rPr>
      <t xml:space="preserve">Excelente = N.D - No Detectable
Excelente: N.D </t>
    </r>
    <r>
      <rPr>
        <sz val="11"/>
        <rFont val="Arial"/>
        <family val="2"/>
      </rPr>
      <t xml:space="preserve">
No Detectable: Dosis se encuentra por debajo del nivel de detección del dosímetro</t>
    </r>
  </si>
  <si>
    <r>
      <t xml:space="preserve">Muy Bueno
</t>
    </r>
    <r>
      <rPr>
        <sz val="11"/>
        <rFont val="Arial"/>
        <family val="2"/>
      </rPr>
      <t>Muy bueno: Dosis por debajo del nivel de investigación de DIGSAN 1 mSv/trimestre</t>
    </r>
  </si>
  <si>
    <r>
      <rPr>
        <b/>
        <sz val="11"/>
        <rFont val="Arial"/>
        <family val="2"/>
      </rPr>
      <t>Sobre pasa el nivel de Investigación</t>
    </r>
    <r>
      <rPr>
        <sz val="11"/>
        <rFont val="Arial"/>
        <family val="2"/>
      </rPr>
      <t xml:space="preserve">
Investigación:  Dosis por encima del nivel de investigación de DIGSAN/DISAN-JEFSA(1mSv/trimestre) 
</t>
    </r>
    <r>
      <rPr>
        <b/>
        <sz val="11"/>
        <rFont val="Arial"/>
        <family val="2"/>
      </rPr>
      <t>SE DEBE INVESTIGAR</t>
    </r>
  </si>
  <si>
    <r>
      <rPr>
        <b/>
        <sz val="11"/>
        <rFont val="Arial"/>
        <family val="2"/>
      </rPr>
      <t>Sobre pasa el TLV/trimestral promediado</t>
    </r>
    <r>
      <rPr>
        <sz val="11"/>
        <rFont val="Arial"/>
        <family val="2"/>
      </rPr>
      <t xml:space="preserve">
TLV: Dosis por encima del lìmite recomendado para periodicidad trimestral con base en el TLV recomendado 20 mSv/año, promediado a 5 mSv/trimestre
</t>
    </r>
    <r>
      <rPr>
        <b/>
        <u/>
        <sz val="11"/>
        <rFont val="Arial"/>
        <family val="2"/>
      </rPr>
      <t>SE DEBE INVESTIGAR</t>
    </r>
  </si>
  <si>
    <r>
      <rPr>
        <b/>
        <sz val="11"/>
        <rFont val="Arial"/>
        <family val="2"/>
      </rPr>
      <t>Sobre pasa el nivel de Intervención</t>
    </r>
    <r>
      <rPr>
        <sz val="11"/>
        <rFont val="Arial"/>
        <family val="2"/>
      </rPr>
      <t xml:space="preserve">
</t>
    </r>
    <r>
      <rPr>
        <b/>
        <u/>
        <sz val="11"/>
        <rFont val="Arial"/>
        <family val="2"/>
      </rPr>
      <t>Interveción</t>
    </r>
    <r>
      <rPr>
        <sz val="11"/>
        <rFont val="Arial"/>
        <family val="2"/>
      </rPr>
      <t>: Dosis supera el valor de intervención definido por el Min.Minas y Energía 12 mSv/mes.</t>
    </r>
  </si>
  <si>
    <r>
      <t xml:space="preserve">No presentado = N.P 
</t>
    </r>
    <r>
      <rPr>
        <sz val="11"/>
        <rFont val="Arial"/>
        <family val="2"/>
      </rPr>
      <t>DOSIMETRO NO PRESENTADO: NP
Trabajador no envia dosímetro para su lectura en el periodo establecido</t>
    </r>
    <r>
      <rPr>
        <b/>
        <sz val="11"/>
        <rFont val="Arial"/>
        <family val="2"/>
      </rPr>
      <t>.</t>
    </r>
    <r>
      <rPr>
        <b/>
        <u/>
        <sz val="11"/>
        <rFont val="Arial"/>
        <family val="2"/>
      </rPr>
      <t>Se debe hacer seguimiento para identificar la causa</t>
    </r>
  </si>
  <si>
    <t>GRADO</t>
  </si>
  <si>
    <t>SMSM</t>
  </si>
  <si>
    <t>PD</t>
  </si>
  <si>
    <t xml:space="preserve">OPS </t>
  </si>
  <si>
    <t>TASD</t>
  </si>
  <si>
    <t>TS</t>
  </si>
  <si>
    <t>AS</t>
  </si>
  <si>
    <t>AASD</t>
  </si>
  <si>
    <t>OPS</t>
  </si>
  <si>
    <t xml:space="preserve">PLANTA </t>
  </si>
  <si>
    <t>SSO</t>
  </si>
  <si>
    <t xml:space="preserve">TIPO DE VINCULACIÓN </t>
  </si>
  <si>
    <t>ENERO - MARZO</t>
  </si>
  <si>
    <t>ABRIL - JUNIO</t>
  </si>
  <si>
    <t>JULIO -SEPTIEMBRE</t>
  </si>
  <si>
    <t>OCTUBRE -DICIEMBRE</t>
  </si>
  <si>
    <r>
      <rPr>
        <b/>
        <sz val="11"/>
        <rFont val="Arial"/>
        <family val="2"/>
      </rPr>
      <t>Valor límite trimestral:</t>
    </r>
    <r>
      <rPr>
        <sz val="11"/>
        <rFont val="Arial"/>
        <family val="2"/>
      </rPr>
      <t xml:space="preserve"> 5 mSv</t>
    </r>
  </si>
  <si>
    <r>
      <rPr>
        <b/>
        <sz val="11"/>
        <rFont val="Arial"/>
        <family val="2"/>
      </rPr>
      <t>Nivel de intervención:</t>
    </r>
    <r>
      <rPr>
        <sz val="11"/>
        <rFont val="Arial"/>
        <family val="2"/>
      </rPr>
      <t xml:space="preserve"> 12 mSv/mes</t>
    </r>
  </si>
  <si>
    <r>
      <rPr>
        <b/>
        <sz val="11"/>
        <rFont val="Arial"/>
        <family val="2"/>
      </rPr>
      <t>Nivel de investigación DIGSA</t>
    </r>
    <r>
      <rPr>
        <sz val="11"/>
        <rFont val="Arial"/>
        <family val="2"/>
      </rPr>
      <t>: 1 mSv/trimestral</t>
    </r>
  </si>
  <si>
    <t>ANÁLISIS DE RESULTADO ANUAL - SEGUIMIENTO DOSIMETRICOS RADIACIONES IONIZANTES</t>
  </si>
  <si>
    <t>Matriz de seguimiento dosimetrico radiaciones ionizantes DIGSA</t>
  </si>
  <si>
    <r>
      <t xml:space="preserve">Muy Bueno
</t>
    </r>
    <r>
      <rPr>
        <sz val="11"/>
        <rFont val="Arial"/>
        <family val="2"/>
      </rPr>
      <t xml:space="preserve">Muy bueno: Dosis por debajo del nivel de investigación de DIGSAN/DISAN-JEFSA </t>
    </r>
    <r>
      <rPr>
        <b/>
        <sz val="11"/>
        <rFont val="Arial"/>
        <family val="2"/>
      </rPr>
      <t>1 mSv/trimestre</t>
    </r>
  </si>
  <si>
    <r>
      <rPr>
        <b/>
        <sz val="11"/>
        <rFont val="Arial"/>
        <family val="2"/>
      </rPr>
      <t>Sobre pasa el nivel de Investigación</t>
    </r>
    <r>
      <rPr>
        <sz val="11"/>
        <rFont val="Arial"/>
        <family val="2"/>
      </rPr>
      <t xml:space="preserve">
Investigación:  Dosis por encima del nivel de investigación de DIGSAN/DISAN-JEFSA </t>
    </r>
    <r>
      <rPr>
        <b/>
        <sz val="11"/>
        <rFont val="Arial"/>
        <family val="2"/>
      </rPr>
      <t>(1mSv/trimestre)</t>
    </r>
    <r>
      <rPr>
        <sz val="11"/>
        <rFont val="Arial"/>
        <family val="2"/>
      </rPr>
      <t xml:space="preserve"> 
</t>
    </r>
    <r>
      <rPr>
        <b/>
        <sz val="11"/>
        <rFont val="Arial"/>
        <family val="2"/>
      </rPr>
      <t>SE DEBE INVESTIGAR</t>
    </r>
  </si>
  <si>
    <r>
      <rPr>
        <sz val="14"/>
        <rFont val="Arial"/>
        <family val="2"/>
      </rPr>
      <t>INTERPRETACIÓN</t>
    </r>
    <r>
      <rPr>
        <sz val="11"/>
        <color theme="0" tint="-0.34998626667073579"/>
        <rFont val="Arial"/>
        <family val="2"/>
      </rPr>
      <t xml:space="preserve">
</t>
    </r>
    <r>
      <rPr>
        <sz val="9"/>
        <color theme="0" tint="-0.34998626667073579"/>
        <rFont val="Arial"/>
        <family val="2"/>
      </rPr>
      <t>(Lineamientos para realizar la interpretación de los reportes dosimétricos)</t>
    </r>
  </si>
  <si>
    <r>
      <rPr>
        <sz val="14"/>
        <rFont val="Arial"/>
        <family val="2"/>
      </rPr>
      <t>MEDIDAS DE INTERVENCIÓN</t>
    </r>
    <r>
      <rPr>
        <sz val="11"/>
        <rFont val="Arial"/>
        <family val="2"/>
      </rPr>
      <t xml:space="preserve">
</t>
    </r>
    <r>
      <rPr>
        <sz val="11"/>
        <color theme="0" tint="-0.34998626667073579"/>
        <rFont val="Arial"/>
        <family val="2"/>
      </rPr>
      <t>(</t>
    </r>
    <r>
      <rPr>
        <sz val="9"/>
        <color theme="0" tint="-0.34998626667073579"/>
        <rFont val="Arial"/>
        <family val="2"/>
      </rPr>
      <t>Acciones que debe tener en cuenta para implementar las medidas de intervención de acuerdo al resultado de la dosis recibida)</t>
    </r>
  </si>
  <si>
    <r>
      <rPr>
        <u/>
        <sz val="14"/>
        <rFont val="Arial"/>
        <family val="2"/>
      </rPr>
      <t>A TENER EN CUENTA</t>
    </r>
    <r>
      <rPr>
        <u/>
        <sz val="11"/>
        <rFont val="Arial"/>
        <family val="2"/>
      </rPr>
      <t xml:space="preserve">
</t>
    </r>
    <r>
      <rPr>
        <u/>
        <sz val="9"/>
        <color theme="0" tint="-0.34998626667073579"/>
        <rFont val="Arial"/>
        <family val="2"/>
      </rPr>
      <t>(</t>
    </r>
    <r>
      <rPr>
        <sz val="9"/>
        <color theme="0" tint="-0.34998626667073579"/>
        <rFont val="Arial"/>
        <family val="2"/>
      </rPr>
      <t>Límite de dosimetría para personal ocupacionalmente expuesto)</t>
    </r>
  </si>
  <si>
    <t>Valor límite trimestral: 5 mSv</t>
  </si>
  <si>
    <t>Nivel de investigación DIGSA: 1 mSv/trimestral</t>
  </si>
  <si>
    <t>Nivel de intervención: 12 mSv/mes</t>
  </si>
  <si>
    <r>
      <t xml:space="preserve">ANÁLISIS DE RESULTADOS 
</t>
    </r>
    <r>
      <rPr>
        <sz val="10"/>
        <color theme="0" tint="-0.34998626667073579"/>
        <rFont val="Arial"/>
        <family val="2"/>
      </rPr>
      <t>(Descripción de lo encontrado)</t>
    </r>
  </si>
  <si>
    <r>
      <t xml:space="preserve">RESPONSABLE
</t>
    </r>
    <r>
      <rPr>
        <sz val="9"/>
        <color theme="0" tint="-0.34998626667073579"/>
        <rFont val="Arial"/>
        <family val="2"/>
      </rPr>
      <t>(Diligencie el grado, nombre  y cargo de la persona que realiza el plan de acción 
Eje: TASD. Juan Manuel Rodríguez - Seguridad y Salud en el Trabajo)</t>
    </r>
  </si>
  <si>
    <r>
      <t xml:space="preserve">No. 
</t>
    </r>
    <r>
      <rPr>
        <sz val="10"/>
        <color theme="0" tint="-0.34998626667073579"/>
        <rFont val="Arial"/>
        <family val="2"/>
      </rPr>
      <t xml:space="preserve">
(Enumere de forma continua</t>
    </r>
    <r>
      <rPr>
        <sz val="10"/>
        <color theme="0"/>
        <rFont val="Arial"/>
        <family val="2"/>
      </rPr>
      <t>)</t>
    </r>
  </si>
  <si>
    <r>
      <t xml:space="preserve">N° DE IDENTIFICACIÓN
</t>
    </r>
    <r>
      <rPr>
        <sz val="10"/>
        <color theme="0" tint="-0.34998626667073579"/>
        <rFont val="Arial"/>
        <family val="2"/>
      </rPr>
      <t>(Número del documento de identificación del trabajador ocupacionalmente expuesto)</t>
    </r>
  </si>
  <si>
    <r>
      <t xml:space="preserve">NOMBRES 
</t>
    </r>
    <r>
      <rPr>
        <sz val="10"/>
        <color theme="0" tint="-0.34998626667073579"/>
        <rFont val="Arial"/>
        <family val="2"/>
      </rPr>
      <t>(Nombres del trabajador ocupacionalmente expuesto)</t>
    </r>
  </si>
  <si>
    <r>
      <t xml:space="preserve">APELLIDOS  
</t>
    </r>
    <r>
      <rPr>
        <sz val="10"/>
        <color theme="0"/>
        <rFont val="Arial"/>
        <family val="2"/>
      </rPr>
      <t>(</t>
    </r>
    <r>
      <rPr>
        <sz val="10"/>
        <color theme="0" tint="-0.34998626667073579"/>
        <rFont val="Arial"/>
        <family val="2"/>
      </rPr>
      <t>Apellidos del trabajador ocupacionalmente expuesto)</t>
    </r>
  </si>
  <si>
    <r>
      <t xml:space="preserve">TOTAL ANUAL
</t>
    </r>
    <r>
      <rPr>
        <sz val="10"/>
        <color theme="0" tint="-0.34998626667073579"/>
        <rFont val="Arial"/>
        <family val="2"/>
      </rPr>
      <t>(Celda formulada, no diligencie)</t>
    </r>
  </si>
  <si>
    <r>
      <t xml:space="preserve">RESPONSABLE
</t>
    </r>
    <r>
      <rPr>
        <sz val="10"/>
        <color theme="0" tint="-0.34998626667073579"/>
        <rFont val="Arial"/>
        <family val="2"/>
      </rPr>
      <t>(Diligencie el grado, nombre  y cargo de la persona que realiza el plan de acción 
Eje: TASD. Juan Manuel Rodríguez - Seguridad y Salud en el Trabajo)</t>
    </r>
  </si>
  <si>
    <r>
      <t xml:space="preserve">CARGO
</t>
    </r>
    <r>
      <rPr>
        <sz val="10"/>
        <color theme="0" tint="-0.34998626667073579"/>
        <rFont val="Arial"/>
        <family val="2"/>
      </rPr>
      <t>(Diligencie el cargo del trabajador ocupacionalmente expuesto)</t>
    </r>
  </si>
  <si>
    <r>
      <t xml:space="preserve">PERIODO 
</t>
    </r>
    <r>
      <rPr>
        <sz val="10"/>
        <color theme="0" tint="-0.34998626667073579"/>
        <rFont val="Arial"/>
        <family val="2"/>
      </rPr>
      <t>En cada periodo, diligencie la dosis recibida, de acuerdo al resultado entregado por la empresa prestadora de dosimetría.</t>
    </r>
  </si>
  <si>
    <r>
      <rPr>
        <b/>
        <sz val="11"/>
        <rFont val="Arial"/>
        <family val="2"/>
      </rPr>
      <t>Sobre pasa el TLV/trimestral promediado</t>
    </r>
    <r>
      <rPr>
        <sz val="11"/>
        <rFont val="Arial"/>
        <family val="2"/>
      </rPr>
      <t xml:space="preserve">
TLV: Dosis por encima del límite recomendado para periodicidad trimestral con base en el TLV recomendado 20 mSv/año, promediado a 5 mSv/trimestre
</t>
    </r>
    <r>
      <rPr>
        <b/>
        <u/>
        <sz val="11"/>
        <rFont val="Arial"/>
        <family val="2"/>
      </rPr>
      <t>SE DEBE INVESTIGAR</t>
    </r>
  </si>
  <si>
    <r>
      <rPr>
        <b/>
        <sz val="11"/>
        <rFont val="Arial"/>
        <family val="2"/>
      </rPr>
      <t>Sobre pasa el nivel de Intervención</t>
    </r>
    <r>
      <rPr>
        <sz val="11"/>
        <rFont val="Arial"/>
        <family val="2"/>
      </rPr>
      <t xml:space="preserve">
</t>
    </r>
    <r>
      <rPr>
        <b/>
        <u/>
        <sz val="11"/>
        <rFont val="Arial"/>
        <family val="2"/>
      </rPr>
      <t>Intervención</t>
    </r>
    <r>
      <rPr>
        <sz val="11"/>
        <rFont val="Arial"/>
        <family val="2"/>
      </rPr>
      <t xml:space="preserve">: Dosis supera el valor de intervención definido por el Min.Minas y Energía </t>
    </r>
    <r>
      <rPr>
        <b/>
        <sz val="11"/>
        <rFont val="Arial"/>
        <family val="2"/>
      </rPr>
      <t>12 mSv/mes.</t>
    </r>
  </si>
  <si>
    <t xml:space="preserve">Investigación interna, ejecución plan de mejora y notificar al Ministerio de Minas y Energía </t>
  </si>
  <si>
    <r>
      <t xml:space="preserve">No presentado = N.P 
</t>
    </r>
    <r>
      <rPr>
        <sz val="11"/>
        <rFont val="Arial"/>
        <family val="2"/>
      </rPr>
      <t>DOSIMETRO NO PRESENTADO: NP
Trabajador no envía dosímetro para su lectura en el periodo establecido</t>
    </r>
    <r>
      <rPr>
        <b/>
        <sz val="11"/>
        <rFont val="Arial"/>
        <family val="2"/>
      </rPr>
      <t>.</t>
    </r>
    <r>
      <rPr>
        <b/>
        <u/>
        <sz val="11"/>
        <rFont val="Arial"/>
        <family val="2"/>
      </rPr>
      <t xml:space="preserve"> Se debe hacer seguimiento para identificar la causa</t>
    </r>
  </si>
  <si>
    <t>Realizar seguimiento a la ubicación del dosímetro</t>
  </si>
  <si>
    <r>
      <t xml:space="preserve">FECHA DE ANÁLISIS
</t>
    </r>
    <r>
      <rPr>
        <sz val="10"/>
        <color theme="0" tint="-0.34998626667073579"/>
        <rFont val="Arial"/>
        <family val="2"/>
      </rPr>
      <t>(Fecha dd/mm/aa en la cual se realiza al análisis de los reportes dosimétricos)</t>
    </r>
  </si>
  <si>
    <r>
      <t xml:space="preserve">ACCIÓN DE MEJORA
</t>
    </r>
    <r>
      <rPr>
        <sz val="10"/>
        <color theme="0" tint="-0.34998626667073579"/>
        <rFont val="Arial"/>
        <family val="2"/>
      </rPr>
      <t>(Determine las actividades que se realizarán para intervenir el resultado dosimétrico con el objetivo de optimizar las dosis en el periodo siguiente)</t>
    </r>
  </si>
  <si>
    <t>Matriz de seguimiento dosimétrico radiaciones ionizantes DIGSA</t>
  </si>
  <si>
    <t>Antes de diligenciar este documento por favor lea con atención las siguientes instrucciones:
1. Lea con atención el comentario que se encuentra en cada casilla para su adecuado diligenciamiento.
2. Diligencie este formato de forma digital con color negro.
3, No cambie el tipo el tipo de letra (Arial, tamaño 10).
4. No cambie el orden del documento, no adicione, ajuste o elimine campos. 
5. Si tiene dudas por favor comuníquese con el responsable del SG-SST en su Dirección de Sanidad.</t>
  </si>
  <si>
    <r>
      <t xml:space="preserve">CENTRO DE TRABAJO
</t>
    </r>
    <r>
      <rPr>
        <sz val="10"/>
        <color theme="0" tint="-0.34998626667073579"/>
        <rFont val="Arial"/>
        <family val="2"/>
      </rPr>
      <t>(Ubíquese en la celda, despliegue el menú y elija la opción de la lista)</t>
    </r>
  </si>
  <si>
    <r>
      <t xml:space="preserve">ESTABLECIMIENTO DE SANIDAD MILITAR (ESM)
</t>
    </r>
    <r>
      <rPr>
        <sz val="10"/>
        <color theme="0" tint="-0.34998626667073579"/>
        <rFont val="Arial"/>
        <family val="2"/>
      </rPr>
      <t>(Ubíquese en la celda, despliegue el menú y elija la opción de la lista)</t>
    </r>
  </si>
  <si>
    <r>
      <t xml:space="preserve">TIPO DE VINCULACIÓN
</t>
    </r>
    <r>
      <rPr>
        <sz val="10"/>
        <color theme="0" tint="-0.34998626667073579"/>
        <rFont val="Arial"/>
        <family val="2"/>
      </rPr>
      <t xml:space="preserve">(Ubíquese en la celda, despliegue el menú y elija la opción de la lista) </t>
    </r>
  </si>
  <si>
    <r>
      <t xml:space="preserve">GRADO
</t>
    </r>
    <r>
      <rPr>
        <sz val="10"/>
        <color theme="0" tint="-0.34998626667073579"/>
        <rFont val="Arial"/>
        <family val="2"/>
      </rPr>
      <t xml:space="preserve">(Ubíquese en la celda, despliegue el menú y elija la opción de la lista) </t>
    </r>
  </si>
  <si>
    <r>
      <t xml:space="preserve">AÑO
</t>
    </r>
    <r>
      <rPr>
        <sz val="10"/>
        <color theme="0" tint="-0.34998626667073579"/>
        <rFont val="Arial"/>
        <family val="2"/>
      </rPr>
      <t xml:space="preserve">(Ubíquese en la celda, despliegue el menú y elija la opción de la lista) </t>
    </r>
  </si>
  <si>
    <r>
      <t xml:space="preserve">AREA/SERVICIO  
</t>
    </r>
    <r>
      <rPr>
        <sz val="10"/>
        <color theme="0" tint="-0.34998626667073579"/>
        <rFont val="Arial"/>
        <family val="2"/>
      </rPr>
      <t xml:space="preserve">(Ubíquese en la celda, despliegue el menú y elija la opción de la lista) </t>
    </r>
  </si>
  <si>
    <r>
      <t xml:space="preserve">NOVEDADES
</t>
    </r>
    <r>
      <rPr>
        <sz val="10"/>
        <color theme="0" tint="-0.34998626667073579"/>
        <rFont val="Arial"/>
        <family val="2"/>
      </rPr>
      <t>(Diligencie los posibles eventos. Ej.: Personal retirado, incapacitado, cambio de área, etc.)</t>
    </r>
  </si>
  <si>
    <r>
      <t xml:space="preserve">PERIODO 
</t>
    </r>
    <r>
      <rPr>
        <sz val="11"/>
        <color theme="0" tint="-0.34998626667073579"/>
        <rFont val="Arial"/>
        <family val="2"/>
      </rPr>
      <t>(Celdas formuladas, no diligencie)</t>
    </r>
  </si>
  <si>
    <r>
      <t xml:space="preserve">ACCIÓN DE MEJORA
</t>
    </r>
    <r>
      <rPr>
        <sz val="11"/>
        <color theme="0" tint="-0.34998626667073579"/>
        <rFont val="Arial"/>
        <family val="2"/>
      </rPr>
      <t>(Determine las actividades que se realizarán para intervenir el resultado dosimétrico con el objetivo de optimizar las dosis en el periodo siguiente)</t>
    </r>
  </si>
  <si>
    <r>
      <t xml:space="preserve">FECHA DE SEGUIMIENTO
</t>
    </r>
    <r>
      <rPr>
        <sz val="11"/>
        <color theme="0" tint="-0.34998626667073579"/>
        <rFont val="Arial"/>
        <family val="2"/>
      </rPr>
      <t>(Diligencie el dd/mm/aa en el que se realizo el seguimiento a la ejecución del plan de acción)</t>
    </r>
  </si>
  <si>
    <t>ANÁLISIS DE RESULTADO - SEGUIMIENTO DOSIMETRICOS RADIACIONES IONIZANTES</t>
  </si>
  <si>
    <t>Código: MDN-COGFM-PROATH-DIGSA-MT.95.1-25 V1</t>
  </si>
  <si>
    <t>Código:  MDN-COGFM-PROATH-DIGSA-MT.95.1-25 V1</t>
  </si>
  <si>
    <t>Codigo: MDN-COGFM-PROATH-DIGSA-MT.95.1-25 V1</t>
  </si>
  <si>
    <t>GR</t>
  </si>
  <si>
    <t>MG</t>
  </si>
  <si>
    <t>BG</t>
  </si>
  <si>
    <t>CR</t>
  </si>
  <si>
    <t>TC</t>
  </si>
  <si>
    <t>MY</t>
  </si>
  <si>
    <t>CT</t>
  </si>
  <si>
    <t>TE</t>
  </si>
  <si>
    <t>ST</t>
  </si>
  <si>
    <t>ALM</t>
  </si>
  <si>
    <t>VA</t>
  </si>
  <si>
    <t>CA</t>
  </si>
  <si>
    <t>CN</t>
  </si>
  <si>
    <t>CF</t>
  </si>
  <si>
    <t>CC</t>
  </si>
  <si>
    <t>TN</t>
  </si>
  <si>
    <t>TF</t>
  </si>
  <si>
    <t>SM</t>
  </si>
  <si>
    <t>SP</t>
  </si>
  <si>
    <t>SS</t>
  </si>
  <si>
    <t>SV</t>
  </si>
  <si>
    <t>CP</t>
  </si>
  <si>
    <t>CS</t>
  </si>
  <si>
    <t>C3</t>
  </si>
  <si>
    <t>JTCC</t>
  </si>
  <si>
    <t>SJTC</t>
  </si>
  <si>
    <t>SJT</t>
  </si>
  <si>
    <t>SJ</t>
  </si>
  <si>
    <t>S1</t>
  </si>
  <si>
    <t>S2</t>
  </si>
  <si>
    <t>S3</t>
  </si>
  <si>
    <t>MA1</t>
  </si>
  <si>
    <t>MA2</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</si>
</sst>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Narrow"/>
      <family val="2"/>
    </font>
    <font>
      <sz val="10"/>
      <name val="Arial"/>
      <family val="2"/>
    </font>
    <font>
      <b/>
      <sz val="11"/>
      <name val="Calibri Light"/>
      <family val="2"/>
    </font>
    <font>
      <sz val="9"/>
      <color indexed="81"/>
      <name val="Tahoma"/>
      <family val="2"/>
    </font>
    <font>
      <b/>
      <sz val="9"/>
      <color indexed="81"/>
      <name val="Tahoma"/>
      <family val="2"/>
    </font>
    <font>
      <sz val="10"/>
      <color theme="1"/>
      <name val="Calibri"/>
      <family val="2"/>
      <scheme val="minor"/>
    </font>
    <font>
      <sz val="8"/>
      <color theme="1"/>
      <name val="Calibri"/>
      <family val="2"/>
      <scheme val="minor"/>
    </font>
    <font>
      <sz val="11"/>
      <color rgb="FF000000"/>
      <name val="Calibri"/>
      <family val="2"/>
      <scheme val="minor"/>
    </font>
    <font>
      <b/>
      <sz val="10"/>
      <color theme="1"/>
      <name val="Calibri"/>
      <family val="2"/>
      <scheme val="minor"/>
    </font>
    <font>
      <sz val="10"/>
      <color rgb="FF000000"/>
      <name val="Arial"/>
      <family val="2"/>
    </font>
    <font>
      <sz val="11"/>
      <color theme="1"/>
      <name val="Arial"/>
      <family val="2"/>
    </font>
    <font>
      <sz val="11"/>
      <name val="Arial"/>
      <family val="2"/>
    </font>
    <font>
      <b/>
      <sz val="11"/>
      <name val="Arial"/>
      <family val="2"/>
    </font>
    <font>
      <b/>
      <u/>
      <sz val="11"/>
      <name val="Arial"/>
      <family val="2"/>
    </font>
    <font>
      <sz val="14"/>
      <name val="Arial"/>
      <family val="2"/>
    </font>
    <font>
      <sz val="10"/>
      <color theme="0" tint="-0.34998626667073579"/>
      <name val="Arial"/>
      <family val="2"/>
    </font>
    <font>
      <sz val="10"/>
      <color theme="0" tint="-0.499984740745262"/>
      <name val="Arial"/>
      <family val="2"/>
    </font>
    <font>
      <sz val="11"/>
      <color theme="0" tint="-0.34998626667073579"/>
      <name val="Arial"/>
      <family val="2"/>
    </font>
    <font>
      <sz val="9"/>
      <color theme="0" tint="-0.34998626667073579"/>
      <name val="Arial"/>
      <family val="2"/>
    </font>
    <font>
      <u/>
      <sz val="9"/>
      <color theme="0" tint="-0.34998626667073579"/>
      <name val="Arial"/>
      <family val="2"/>
    </font>
    <font>
      <u/>
      <sz val="11"/>
      <name val="Arial"/>
      <family val="2"/>
    </font>
    <font>
      <u/>
      <sz val="14"/>
      <name val="Arial"/>
      <family val="2"/>
    </font>
    <font>
      <sz val="10"/>
      <color theme="0"/>
      <name val="Arial"/>
      <family val="2"/>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6"/>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8">
    <xf numFmtId="0" fontId="0" fillId="0" borderId="0"/>
    <xf numFmtId="0" fontId="3" fillId="0" borderId="0"/>
    <xf numFmtId="0" fontId="3" fillId="0" borderId="0"/>
    <xf numFmtId="0" fontId="5" fillId="0" borderId="0"/>
    <xf numFmtId="0" fontId="5" fillId="0" borderId="0"/>
    <xf numFmtId="0" fontId="5" fillId="0" borderId="0"/>
    <xf numFmtId="0" fontId="5" fillId="0" borderId="0"/>
    <xf numFmtId="0" fontId="4" fillId="0" borderId="0"/>
    <xf numFmtId="0" fontId="4"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cellStyleXfs>
  <cellXfs count="95">
    <xf numFmtId="0" fontId="0" fillId="0" borderId="0" xfId="0"/>
    <xf numFmtId="0" fontId="0" fillId="0" borderId="0" xfId="0" applyAlignment="1">
      <alignment vertical="center"/>
    </xf>
    <xf numFmtId="0" fontId="0" fillId="0" borderId="0" xfId="0" applyAlignment="1">
      <alignment horizontal="center"/>
    </xf>
    <xf numFmtId="0" fontId="11" fillId="0" borderId="0" xfId="0" applyFont="1" applyAlignment="1">
      <alignment vertical="center" wrapText="1"/>
    </xf>
    <xf numFmtId="0" fontId="12" fillId="9" borderId="1" xfId="0" applyFont="1" applyFill="1" applyBorder="1" applyAlignment="1">
      <alignment horizontal="center" vertical="center" wrapText="1"/>
    </xf>
    <xf numFmtId="0" fontId="13" fillId="0" borderId="0" xfId="0" applyFont="1" applyAlignment="1">
      <alignment vertical="center"/>
    </xf>
    <xf numFmtId="0" fontId="0" fillId="0" borderId="5" xfId="0" applyBorder="1" applyAlignment="1"/>
    <xf numFmtId="0" fontId="14" fillId="0" borderId="0" xfId="0" applyFont="1"/>
    <xf numFmtId="0" fontId="14" fillId="0" borderId="0"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14" fillId="0" borderId="0" xfId="0" applyFont="1" applyBorder="1" applyAlignment="1">
      <alignment vertical="center"/>
    </xf>
    <xf numFmtId="0" fontId="14" fillId="0" borderId="0" xfId="0" applyFont="1" applyBorder="1" applyAlignment="1">
      <alignment vertical="center" wrapText="1"/>
    </xf>
    <xf numFmtId="0" fontId="0" fillId="0" borderId="0" xfId="0" applyAlignment="1">
      <alignment vertical="center" wrapText="1"/>
    </xf>
    <xf numFmtId="0" fontId="16" fillId="0" borderId="0" xfId="0" applyFont="1" applyFill="1" applyBorder="1" applyAlignment="1">
      <alignment vertical="center"/>
    </xf>
    <xf numFmtId="0" fontId="0" fillId="0" borderId="0" xfId="0" applyAlignment="1">
      <alignment horizontal="left" vertical="center"/>
    </xf>
    <xf numFmtId="0" fontId="0" fillId="0" borderId="5" xfId="0" applyBorder="1" applyAlignment="1">
      <alignment horizontal="left"/>
    </xf>
    <xf numFmtId="0" fontId="14" fillId="0" borderId="0" xfId="0" applyFont="1" applyFill="1" applyBorder="1" applyAlignment="1">
      <alignment horizontal="left" vertical="center"/>
    </xf>
    <xf numFmtId="0" fontId="16" fillId="0" borderId="0" xfId="0" applyFont="1" applyFill="1" applyBorder="1" applyAlignment="1">
      <alignment horizontal="left" vertical="center"/>
    </xf>
    <xf numFmtId="0" fontId="14" fillId="0" borderId="13" xfId="0" applyFont="1" applyBorder="1" applyAlignment="1">
      <alignment horizontal="center" vertical="center"/>
    </xf>
    <xf numFmtId="0" fontId="14" fillId="0" borderId="13" xfId="0" applyFont="1" applyBorder="1" applyAlignment="1">
      <alignment vertical="center"/>
    </xf>
    <xf numFmtId="0" fontId="14" fillId="0" borderId="13" xfId="0" applyFont="1" applyBorder="1" applyAlignment="1">
      <alignment vertical="center" wrapText="1"/>
    </xf>
    <xf numFmtId="1" fontId="15" fillId="0" borderId="13" xfId="10" applyNumberFormat="1" applyFont="1" applyFill="1" applyBorder="1" applyAlignment="1">
      <alignment horizontal="center" vertical="center"/>
    </xf>
    <xf numFmtId="4" fontId="14" fillId="0" borderId="13" xfId="0" applyNumberFormat="1" applyFont="1" applyFill="1" applyBorder="1" applyAlignment="1">
      <alignment horizontal="left" vertical="center"/>
    </xf>
    <xf numFmtId="0" fontId="15" fillId="0" borderId="13" xfId="0" applyFont="1" applyFill="1" applyBorder="1" applyAlignment="1">
      <alignment horizontal="center" vertical="center"/>
    </xf>
    <xf numFmtId="4" fontId="15" fillId="0" borderId="13" xfId="0" applyNumberFormat="1" applyFont="1" applyBorder="1" applyAlignment="1">
      <alignment horizontal="center" vertical="center"/>
    </xf>
    <xf numFmtId="4" fontId="15" fillId="8" borderId="13" xfId="0" applyNumberFormat="1" applyFont="1" applyFill="1" applyBorder="1" applyAlignment="1">
      <alignment vertical="center"/>
    </xf>
    <xf numFmtId="0" fontId="14" fillId="0" borderId="13" xfId="0" applyFont="1" applyBorder="1"/>
    <xf numFmtId="1" fontId="14" fillId="0" borderId="13" xfId="10" applyNumberFormat="1" applyFont="1" applyFill="1" applyBorder="1" applyAlignment="1">
      <alignment horizontal="center" vertical="center" shrinkToFit="1"/>
    </xf>
    <xf numFmtId="1" fontId="14" fillId="0" borderId="13" xfId="0" applyNumberFormat="1" applyFont="1" applyBorder="1" applyAlignment="1">
      <alignment vertical="center"/>
    </xf>
    <xf numFmtId="0" fontId="14" fillId="0" borderId="13" xfId="0" applyFont="1" applyBorder="1" applyAlignment="1">
      <alignment horizontal="left" vertical="center"/>
    </xf>
    <xf numFmtId="4" fontId="15" fillId="0" borderId="13" xfId="0" applyNumberFormat="1" applyFont="1" applyFill="1" applyBorder="1" applyAlignment="1">
      <alignment horizontal="left" vertical="center"/>
    </xf>
    <xf numFmtId="0" fontId="14" fillId="0" borderId="13" xfId="0" applyFont="1" applyFill="1" applyBorder="1" applyAlignment="1">
      <alignment horizontal="left" vertical="center"/>
    </xf>
    <xf numFmtId="1" fontId="16" fillId="0" borderId="13" xfId="0" applyNumberFormat="1" applyFont="1" applyFill="1" applyBorder="1" applyAlignment="1">
      <alignment vertical="center"/>
    </xf>
    <xf numFmtId="0" fontId="16" fillId="0" borderId="13" xfId="0" applyFont="1" applyFill="1" applyBorder="1" applyAlignment="1">
      <alignment horizontal="left" vertical="center"/>
    </xf>
    <xf numFmtId="0" fontId="16" fillId="0" borderId="13" xfId="0" applyFont="1" applyFill="1" applyBorder="1" applyAlignment="1">
      <alignment vertical="center"/>
    </xf>
    <xf numFmtId="4" fontId="15" fillId="6" borderId="13" xfId="0" applyNumberFormat="1" applyFont="1" applyFill="1" applyBorder="1" applyAlignment="1">
      <alignment horizontal="left" vertical="center" wrapText="1"/>
    </xf>
    <xf numFmtId="4" fontId="16" fillId="5" borderId="13" xfId="0" applyNumberFormat="1" applyFont="1" applyFill="1" applyBorder="1" applyAlignment="1">
      <alignment horizontal="left" vertical="center" wrapText="1"/>
    </xf>
    <xf numFmtId="4" fontId="15" fillId="3" borderId="13" xfId="0" applyNumberFormat="1" applyFont="1" applyFill="1" applyBorder="1" applyAlignment="1">
      <alignment horizontal="left" vertical="center" wrapText="1"/>
    </xf>
    <xf numFmtId="4" fontId="15" fillId="4" borderId="13" xfId="0" applyNumberFormat="1" applyFont="1" applyFill="1" applyBorder="1" applyAlignment="1">
      <alignment horizontal="left" vertical="center" wrapText="1"/>
    </xf>
    <xf numFmtId="4" fontId="15" fillId="2" borderId="13" xfId="0" applyNumberFormat="1" applyFont="1" applyFill="1" applyBorder="1" applyAlignment="1">
      <alignment horizontal="left" vertical="center" wrapText="1"/>
    </xf>
    <xf numFmtId="4" fontId="16" fillId="7" borderId="13" xfId="0" applyNumberFormat="1" applyFont="1" applyFill="1" applyBorder="1" applyAlignment="1">
      <alignment horizontal="left" vertical="center" wrapText="1"/>
    </xf>
    <xf numFmtId="0" fontId="14" fillId="0" borderId="0" xfId="0" applyFont="1" applyFill="1"/>
    <xf numFmtId="0" fontId="14" fillId="0" borderId="13" xfId="0" applyFont="1" applyBorder="1" applyAlignment="1"/>
    <xf numFmtId="0" fontId="15" fillId="0" borderId="13" xfId="0" applyFont="1" applyFill="1" applyBorder="1" applyAlignment="1">
      <alignment horizontal="center" vertical="center" wrapText="1"/>
    </xf>
    <xf numFmtId="0" fontId="5" fillId="0" borderId="13" xfId="0" applyFont="1" applyFill="1" applyBorder="1" applyAlignment="1">
      <alignment horizontal="center" vertical="center" textRotation="90" wrapText="1"/>
    </xf>
    <xf numFmtId="0" fontId="15" fillId="0" borderId="13" xfId="3" applyFont="1" applyFill="1" applyBorder="1" applyAlignment="1">
      <alignment horizontal="center" vertical="center" wrapText="1"/>
    </xf>
    <xf numFmtId="0" fontId="6" fillId="0" borderId="13" xfId="0" applyFont="1" applyFill="1" applyBorder="1" applyAlignment="1">
      <alignment horizontal="center" vertical="center" textRotation="90" wrapText="1"/>
    </xf>
    <xf numFmtId="0" fontId="20" fillId="0" borderId="5" xfId="0" applyFont="1" applyBorder="1" applyAlignment="1">
      <alignment horizontal="left" vertical="center" wrapText="1"/>
    </xf>
    <xf numFmtId="0" fontId="0" fillId="0" borderId="5" xfId="0" applyBorder="1" applyAlignment="1">
      <alignment horizontal="left" vertical="center"/>
    </xf>
    <xf numFmtId="49" fontId="3" fillId="0" borderId="13" xfId="3" applyNumberFormat="1" applyFont="1" applyFill="1" applyBorder="1" applyAlignment="1">
      <alignment horizontal="center" vertical="center" wrapText="1"/>
    </xf>
    <xf numFmtId="0" fontId="3" fillId="0" borderId="13" xfId="0" applyFont="1" applyFill="1" applyBorder="1" applyAlignment="1">
      <alignment horizontal="center"/>
    </xf>
    <xf numFmtId="49" fontId="3" fillId="0" borderId="14" xfId="3" applyNumberFormat="1" applyFont="1" applyFill="1" applyBorder="1" applyAlignment="1">
      <alignment horizontal="center" vertical="center" wrapText="1"/>
    </xf>
    <xf numFmtId="49" fontId="3" fillId="0" borderId="15" xfId="3" applyNumberFormat="1" applyFont="1" applyFill="1" applyBorder="1" applyAlignment="1">
      <alignment horizontal="center" vertical="center" wrapText="1"/>
    </xf>
    <xf numFmtId="49" fontId="3" fillId="0" borderId="16" xfId="3" applyNumberFormat="1" applyFont="1" applyFill="1" applyBorder="1" applyAlignment="1">
      <alignment horizontal="center" vertical="center" wrapText="1"/>
    </xf>
    <xf numFmtId="0" fontId="5" fillId="0" borderId="13" xfId="0" applyFont="1" applyFill="1" applyBorder="1" applyAlignment="1">
      <alignment horizontal="left" vertical="center" wrapText="1"/>
    </xf>
    <xf numFmtId="0" fontId="14" fillId="0" borderId="13" xfId="3" applyFont="1" applyFill="1" applyBorder="1" applyAlignment="1">
      <alignment horizontal="center" vertical="center" wrapText="1"/>
    </xf>
    <xf numFmtId="0" fontId="0" fillId="0" borderId="13" xfId="3" applyFont="1" applyFill="1" applyBorder="1" applyAlignment="1">
      <alignment horizontal="center" vertical="center"/>
    </xf>
    <xf numFmtId="0" fontId="3" fillId="0" borderId="13" xfId="3" applyFont="1" applyFill="1" applyBorder="1" applyAlignment="1">
      <alignment horizontal="center" vertical="center"/>
    </xf>
    <xf numFmtId="0" fontId="3" fillId="0" borderId="13" xfId="3" applyFont="1" applyFill="1" applyBorder="1" applyAlignment="1">
      <alignment horizontal="center" vertical="center" wrapText="1"/>
    </xf>
    <xf numFmtId="0" fontId="0" fillId="0" borderId="13" xfId="3" applyFont="1" applyFill="1" applyBorder="1" applyAlignment="1">
      <alignment horizontal="center" vertical="center" wrapText="1"/>
    </xf>
    <xf numFmtId="0" fontId="0" fillId="0" borderId="14" xfId="3" applyFont="1" applyFill="1" applyBorder="1" applyAlignment="1">
      <alignment horizontal="center" vertical="center" wrapText="1"/>
    </xf>
    <xf numFmtId="0" fontId="3" fillId="0" borderId="15" xfId="3" applyFont="1" applyFill="1" applyBorder="1" applyAlignment="1">
      <alignment horizontal="center" vertical="center" wrapText="1"/>
    </xf>
    <xf numFmtId="0" fontId="3" fillId="0" borderId="16" xfId="3" applyFont="1" applyFill="1" applyBorder="1" applyAlignment="1">
      <alignment horizontal="center" vertical="center" wrapText="1"/>
    </xf>
    <xf numFmtId="4" fontId="5" fillId="0" borderId="13" xfId="0" applyNumberFormat="1" applyFont="1" applyFill="1" applyBorder="1" applyAlignment="1">
      <alignment horizontal="left" vertical="center" wrapText="1"/>
    </xf>
    <xf numFmtId="2" fontId="5" fillId="0" borderId="13"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24" fillId="0" borderId="13" xfId="0" applyFont="1" applyFill="1" applyBorder="1" applyAlignment="1">
      <alignment horizontal="center" vertical="center" wrapText="1"/>
    </xf>
    <xf numFmtId="4" fontId="5" fillId="0" borderId="13" xfId="0" applyNumberFormat="1" applyFont="1" applyFill="1" applyBorder="1" applyAlignment="1">
      <alignment vertical="center" wrapText="1"/>
    </xf>
    <xf numFmtId="0" fontId="0" fillId="0" borderId="1" xfId="0" applyBorder="1" applyAlignment="1">
      <alignment horizont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49" fontId="15" fillId="0" borderId="13" xfId="3" applyNumberFormat="1" applyFont="1" applyBorder="1" applyAlignment="1">
      <alignment horizontal="center" vertical="center" wrapText="1"/>
    </xf>
    <xf numFmtId="0" fontId="15" fillId="0" borderId="13" xfId="0" applyFont="1" applyFill="1" applyBorder="1" applyAlignment="1">
      <alignment horizontal="left" vertical="center" wrapText="1"/>
    </xf>
    <xf numFmtId="0" fontId="15" fillId="0" borderId="13" xfId="3" applyFont="1" applyFill="1" applyBorder="1" applyAlignment="1">
      <alignment horizontal="center" vertical="center" wrapText="1"/>
    </xf>
    <xf numFmtId="4" fontId="15" fillId="0" borderId="13" xfId="0" applyNumberFormat="1" applyFont="1" applyFill="1" applyBorder="1" applyAlignment="1">
      <alignment horizontal="left" vertical="center" wrapText="1"/>
    </xf>
    <xf numFmtId="4" fontId="15" fillId="0" borderId="13" xfId="0" applyNumberFormat="1" applyFont="1" applyFill="1" applyBorder="1" applyAlignment="1">
      <alignment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cellXfs>
  <cellStyles count="18">
    <cellStyle name="Normal" xfId="0" builtinId="0"/>
    <cellStyle name="Normal 10" xfId="16"/>
    <cellStyle name="Normal 2" xfId="3"/>
    <cellStyle name="Normal 22" xfId="4"/>
    <cellStyle name="Normal 3" xfId="5"/>
    <cellStyle name="Normal 3 2" xfId="6"/>
    <cellStyle name="Normal 4" xfId="1"/>
    <cellStyle name="Normal 4 2" xfId="12"/>
    <cellStyle name="Normal 5" xfId="2"/>
    <cellStyle name="Normal 5 2" xfId="10"/>
    <cellStyle name="Normal 5_Hoja1" xfId="17"/>
    <cellStyle name="Normal 6" xfId="7"/>
    <cellStyle name="Normal 6 2" xfId="13"/>
    <cellStyle name="Normal 7" xfId="8"/>
    <cellStyle name="Normal 7 2" xfId="14"/>
    <cellStyle name="Normal 8" xfId="9"/>
    <cellStyle name="Normal 8 2" xfId="15"/>
    <cellStyle name="Normal 9" xfId="11"/>
  </cellStyles>
  <dxfs count="104">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s>
  <tableStyles count="0" defaultTableStyle="TableStyleMedium2" defaultPivotStyle="PivotStyleLight16"/>
  <colors>
    <mruColors>
      <color rgb="FFF44110"/>
      <color rgb="FF7F9C3E"/>
      <color rgb="FF66FFFF"/>
      <color rgb="FF00FFFF"/>
      <color rgb="FF45F95A"/>
      <color rgb="FF39F52B"/>
      <color rgb="FF7ECFF4"/>
      <color rgb="FFFF9933"/>
      <color rgb="FFFF66FF"/>
      <color rgb="FFF6F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39363" cy="719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544286</xdr:colOff>
      <xdr:row>0</xdr:row>
      <xdr:rowOff>49481</xdr:rowOff>
    </xdr:from>
    <xdr:to>
      <xdr:col>1</xdr:col>
      <xdr:colOff>564321</xdr:colOff>
      <xdr:row>2</xdr:row>
      <xdr:rowOff>224585</xdr:rowOff>
    </xdr:to>
    <xdr:pic>
      <xdr:nvPicPr>
        <xdr:cNvPr id="6" name="Imagen 5"/>
        <xdr:cNvPicPr>
          <a:picLocks noChangeAspect="1"/>
        </xdr:cNvPicPr>
      </xdr:nvPicPr>
      <xdr:blipFill>
        <a:blip xmlns:r="http://schemas.openxmlformats.org/officeDocument/2006/relationships" r:embed="rId1"/>
        <a:stretch>
          <a:fillRect/>
        </a:stretch>
      </xdr:blipFill>
      <xdr:spPr>
        <a:xfrm>
          <a:off x="544286" y="49481"/>
          <a:ext cx="749873" cy="719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264</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A5:A6"/>
    <mergeCell ref="B5:B6"/>
    <mergeCell ref="C5:C6"/>
    <mergeCell ref="D5:D6"/>
    <mergeCell ref="E5:E6"/>
    <mergeCell ref="A1:B3"/>
    <mergeCell ref="C1:I3"/>
    <mergeCell ref="J1:T1"/>
    <mergeCell ref="J2:T2"/>
    <mergeCell ref="J3:T3"/>
    <mergeCell ref="S16:T16"/>
    <mergeCell ref="F5:F6"/>
    <mergeCell ref="G5:G6"/>
    <mergeCell ref="H5:H6"/>
    <mergeCell ref="I5:I6"/>
    <mergeCell ref="J5:J6"/>
    <mergeCell ref="K5:K6"/>
    <mergeCell ref="L5:O5"/>
    <mergeCell ref="P5:P6"/>
    <mergeCell ref="S5:T5"/>
    <mergeCell ref="S14:T14"/>
    <mergeCell ref="S15:T15"/>
    <mergeCell ref="Q5:Q6"/>
    <mergeCell ref="S17:T17"/>
    <mergeCell ref="A85:T85"/>
    <mergeCell ref="A86:B86"/>
    <mergeCell ref="C86:F86"/>
    <mergeCell ref="G86:I86"/>
    <mergeCell ref="S86:T86"/>
    <mergeCell ref="J86:R86"/>
    <mergeCell ref="A88:B88"/>
    <mergeCell ref="C88:F88"/>
    <mergeCell ref="G88:I88"/>
    <mergeCell ref="S88:T88"/>
    <mergeCell ref="J88:R88"/>
    <mergeCell ref="A87:B87"/>
    <mergeCell ref="C87:F87"/>
    <mergeCell ref="G87:I87"/>
    <mergeCell ref="S87:T87"/>
    <mergeCell ref="J87:R87"/>
    <mergeCell ref="A4:T4"/>
    <mergeCell ref="A91:B91"/>
    <mergeCell ref="C91:F91"/>
    <mergeCell ref="G91:I91"/>
    <mergeCell ref="S91:T91"/>
    <mergeCell ref="J91:R91"/>
    <mergeCell ref="A89:B89"/>
    <mergeCell ref="C89:F89"/>
    <mergeCell ref="G89:I89"/>
    <mergeCell ref="S89:T89"/>
    <mergeCell ref="J89:R89"/>
    <mergeCell ref="A90:B90"/>
    <mergeCell ref="C90:F90"/>
    <mergeCell ref="G90:I90"/>
    <mergeCell ref="S90:T90"/>
    <mergeCell ref="J90:R90"/>
  </mergeCells>
  <conditionalFormatting sqref="P7:P83">
    <cfRule type="cellIs" dxfId="103" priority="7" operator="between">
      <formula>20.01</formula>
      <formula>9999999999999990000</formula>
    </cfRule>
    <cfRule type="cellIs" dxfId="102" priority="8" operator="between">
      <formula>0</formula>
      <formula>20</formula>
    </cfRule>
  </conditionalFormatting>
  <conditionalFormatting sqref="L7:O83">
    <cfRule type="cellIs" dxfId="101" priority="2" operator="equal">
      <formula>"N.P"</formula>
    </cfRule>
    <cfRule type="cellIs" dxfId="100" priority="3" operator="greaterThanOrEqual">
      <formula>12</formula>
    </cfRule>
    <cfRule type="cellIs" dxfId="99" priority="4" operator="greaterThan">
      <formula>5</formula>
    </cfRule>
    <cfRule type="cellIs" dxfId="98" priority="5" operator="between">
      <formula>1</formula>
      <formula>4.99999</formula>
    </cfRule>
    <cfRule type="cellIs" dxfId="97" priority="6" operator="lessThanOrEqual">
      <formula>1</formula>
    </cfRule>
  </conditionalFormatting>
  <conditionalFormatting sqref="L7:O83">
    <cfRule type="cellIs" dxfId="96"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264</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31" priority="7" operator="between">
      <formula>20.01</formula>
      <formula>9999999999999990000</formula>
    </cfRule>
    <cfRule type="cellIs" dxfId="30" priority="8" operator="between">
      <formula>0</formula>
      <formula>20</formula>
    </cfRule>
  </conditionalFormatting>
  <conditionalFormatting sqref="L7:O83">
    <cfRule type="cellIs" dxfId="29" priority="2" operator="equal">
      <formula>"N.P"</formula>
    </cfRule>
    <cfRule type="cellIs" dxfId="28" priority="3" operator="greaterThanOrEqual">
      <formula>12</formula>
    </cfRule>
    <cfRule type="cellIs" dxfId="27" priority="4" operator="greaterThan">
      <formula>5</formula>
    </cfRule>
    <cfRule type="cellIs" dxfId="26" priority="5" operator="between">
      <formula>1</formula>
      <formula>4.99999</formula>
    </cfRule>
    <cfRule type="cellIs" dxfId="25" priority="6" operator="lessThanOrEqual">
      <formula>1</formula>
    </cfRule>
  </conditionalFormatting>
  <conditionalFormatting sqref="L7:O83">
    <cfRule type="cellIs" dxfId="24"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265</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23" priority="7" operator="between">
      <formula>20.01</formula>
      <formula>9999999999999990000</formula>
    </cfRule>
    <cfRule type="cellIs" dxfId="22" priority="8" operator="between">
      <formula>0</formula>
      <formula>20</formula>
    </cfRule>
  </conditionalFormatting>
  <conditionalFormatting sqref="L7:O83">
    <cfRule type="cellIs" dxfId="21" priority="2" operator="equal">
      <formula>"N.P"</formula>
    </cfRule>
    <cfRule type="cellIs" dxfId="20" priority="3" operator="greaterThanOrEqual">
      <formula>12</formula>
    </cfRule>
    <cfRule type="cellIs" dxfId="19" priority="4" operator="greaterThan">
      <formula>5</formula>
    </cfRule>
    <cfRule type="cellIs" dxfId="18" priority="5" operator="between">
      <formula>1</formula>
      <formula>4.99999</formula>
    </cfRule>
    <cfRule type="cellIs" dxfId="17" priority="6" operator="lessThanOrEqual">
      <formula>1</formula>
    </cfRule>
  </conditionalFormatting>
  <conditionalFormatting sqref="L7:O83">
    <cfRule type="cellIs" dxfId="16"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264</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15" priority="7" operator="between">
      <formula>20.01</formula>
      <formula>9999999999999990000</formula>
    </cfRule>
    <cfRule type="cellIs" dxfId="14" priority="8" operator="between">
      <formula>0</formula>
      <formula>20</formula>
    </cfRule>
  </conditionalFormatting>
  <conditionalFormatting sqref="L7:O83">
    <cfRule type="cellIs" dxfId="13" priority="2" operator="equal">
      <formula>"N.P"</formula>
    </cfRule>
    <cfRule type="cellIs" dxfId="12" priority="3" operator="greaterThanOrEqual">
      <formula>12</formula>
    </cfRule>
    <cfRule type="cellIs" dxfId="11" priority="4" operator="greaterThan">
      <formula>5</formula>
    </cfRule>
    <cfRule type="cellIs" dxfId="10" priority="5" operator="between">
      <formula>1</formula>
      <formula>4.99999</formula>
    </cfRule>
    <cfRule type="cellIs" dxfId="9" priority="6" operator="lessThanOrEqual">
      <formula>1</formula>
    </cfRule>
  </conditionalFormatting>
  <conditionalFormatting sqref="L7:O83">
    <cfRule type="cellIs" dxfId="8"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1"/>
  <sheetViews>
    <sheetView tabSelected="1" zoomScale="77" zoomScaleNormal="77" workbookViewId="0">
      <selection activeCell="H7" sqref="H7"/>
    </sheetView>
  </sheetViews>
  <sheetFormatPr baseColWidth="10" defaultRowHeight="12.75" x14ac:dyDescent="0.2"/>
  <cols>
    <col min="1" max="1" width="10.85546875"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23" width="6.85546875" customWidth="1"/>
    <col min="24" max="24" width="14.5703125" customWidth="1"/>
    <col min="25" max="25" width="32.7109375" customWidth="1"/>
    <col min="26" max="26" width="4.7109375" customWidth="1"/>
    <col min="27" max="27" width="68.28515625" customWidth="1"/>
    <col min="28" max="28" width="42.42578125" customWidth="1"/>
  </cols>
  <sheetData>
    <row r="1" spans="1:28" ht="21" customHeight="1" x14ac:dyDescent="0.2">
      <c r="A1" s="71"/>
      <c r="B1" s="71"/>
      <c r="C1" s="72" t="s">
        <v>8</v>
      </c>
      <c r="D1" s="73"/>
      <c r="E1" s="73"/>
      <c r="F1" s="73"/>
      <c r="G1" s="73"/>
      <c r="H1" s="73"/>
      <c r="I1" s="74"/>
      <c r="J1" s="81" t="s">
        <v>225</v>
      </c>
      <c r="K1" s="82"/>
      <c r="L1" s="82"/>
      <c r="M1" s="82"/>
      <c r="N1" s="82"/>
      <c r="O1" s="82"/>
      <c r="P1" s="82"/>
      <c r="Q1" s="82"/>
      <c r="R1" s="82"/>
      <c r="S1" s="82"/>
      <c r="T1" s="82"/>
      <c r="U1" s="82"/>
      <c r="V1" s="82"/>
      <c r="W1" s="82"/>
      <c r="X1" s="82"/>
      <c r="Y1" s="82"/>
      <c r="Z1" s="82"/>
      <c r="AA1" s="82"/>
      <c r="AB1" s="83"/>
    </row>
    <row r="2" spans="1:28" ht="21" customHeight="1" x14ac:dyDescent="0.2">
      <c r="A2" s="71"/>
      <c r="B2" s="71"/>
      <c r="C2" s="75"/>
      <c r="D2" s="76"/>
      <c r="E2" s="76"/>
      <c r="F2" s="76"/>
      <c r="G2" s="76"/>
      <c r="H2" s="76"/>
      <c r="I2" s="77"/>
      <c r="J2" s="81" t="s">
        <v>266</v>
      </c>
      <c r="K2" s="82"/>
      <c r="L2" s="82"/>
      <c r="M2" s="82"/>
      <c r="N2" s="82"/>
      <c r="O2" s="82"/>
      <c r="P2" s="82"/>
      <c r="Q2" s="82"/>
      <c r="R2" s="82"/>
      <c r="S2" s="82"/>
      <c r="T2" s="82"/>
      <c r="U2" s="82"/>
      <c r="V2" s="82"/>
      <c r="W2" s="82"/>
      <c r="X2" s="82"/>
      <c r="Y2" s="82"/>
      <c r="Z2" s="82"/>
      <c r="AA2" s="82"/>
      <c r="AB2" s="83"/>
    </row>
    <row r="3" spans="1:28" ht="21" customHeight="1" x14ac:dyDescent="0.2">
      <c r="A3" s="71"/>
      <c r="B3" s="71"/>
      <c r="C3" s="78"/>
      <c r="D3" s="79"/>
      <c r="E3" s="79"/>
      <c r="F3" s="79"/>
      <c r="G3" s="79"/>
      <c r="H3" s="79"/>
      <c r="I3" s="80"/>
      <c r="J3" s="84" t="s">
        <v>7</v>
      </c>
      <c r="K3" s="85"/>
      <c r="L3" s="85"/>
      <c r="M3" s="85"/>
      <c r="N3" s="85"/>
      <c r="O3" s="85"/>
      <c r="P3" s="85"/>
      <c r="Q3" s="85"/>
      <c r="R3" s="85"/>
      <c r="S3" s="85"/>
      <c r="T3" s="85"/>
      <c r="U3" s="85"/>
      <c r="V3" s="85"/>
      <c r="W3" s="85"/>
      <c r="X3" s="85"/>
      <c r="Y3" s="85"/>
      <c r="Z3" s="85"/>
      <c r="AA3" s="85"/>
      <c r="AB3" s="86"/>
    </row>
    <row r="4" spans="1:28" ht="14.25" customHeight="1" x14ac:dyDescent="0.2">
      <c r="A4" s="6"/>
      <c r="B4" s="6"/>
      <c r="C4" s="6"/>
      <c r="D4" s="6"/>
      <c r="E4" s="16"/>
      <c r="F4" s="16"/>
      <c r="G4" s="6"/>
      <c r="H4" s="6"/>
      <c r="I4" s="6"/>
      <c r="J4" s="6"/>
      <c r="K4" s="16"/>
      <c r="L4" s="6"/>
      <c r="M4" s="6"/>
      <c r="N4" s="6"/>
      <c r="O4" s="6"/>
      <c r="P4" s="6"/>
      <c r="Q4" s="6"/>
      <c r="R4" s="6"/>
      <c r="S4" s="6"/>
      <c r="T4" s="6"/>
      <c r="U4" s="6"/>
      <c r="V4" s="6"/>
      <c r="W4" s="6"/>
      <c r="X4" s="6"/>
      <c r="Y4" s="6"/>
      <c r="Z4" s="6"/>
      <c r="AA4" s="6"/>
      <c r="AB4" s="6"/>
    </row>
    <row r="5" spans="1:28" s="7" customFormat="1" ht="41.25" customHeight="1" x14ac:dyDescent="0.2">
      <c r="A5" s="65" t="s">
        <v>236</v>
      </c>
      <c r="B5" s="65" t="s">
        <v>253</v>
      </c>
      <c r="C5" s="65" t="s">
        <v>254</v>
      </c>
      <c r="D5" s="65" t="s">
        <v>237</v>
      </c>
      <c r="E5" s="65" t="s">
        <v>238</v>
      </c>
      <c r="F5" s="65" t="s">
        <v>239</v>
      </c>
      <c r="G5" s="65" t="s">
        <v>255</v>
      </c>
      <c r="H5" s="65" t="s">
        <v>256</v>
      </c>
      <c r="I5" s="65" t="s">
        <v>257</v>
      </c>
      <c r="J5" s="65" t="s">
        <v>258</v>
      </c>
      <c r="K5" s="65" t="s">
        <v>242</v>
      </c>
      <c r="L5" s="92" t="s">
        <v>260</v>
      </c>
      <c r="M5" s="93"/>
      <c r="N5" s="93"/>
      <c r="O5" s="93"/>
      <c r="P5" s="93"/>
      <c r="Q5" s="93"/>
      <c r="R5" s="93"/>
      <c r="S5" s="93"/>
      <c r="T5" s="93"/>
      <c r="U5" s="93"/>
      <c r="V5" s="93"/>
      <c r="W5" s="94"/>
      <c r="X5" s="68" t="s">
        <v>240</v>
      </c>
      <c r="Y5" s="68" t="s">
        <v>259</v>
      </c>
      <c r="AA5" s="66" t="s">
        <v>12</v>
      </c>
      <c r="AB5" s="66"/>
    </row>
    <row r="6" spans="1:28" s="7" customFormat="1" ht="84" customHeight="1" x14ac:dyDescent="0.2">
      <c r="A6" s="65"/>
      <c r="B6" s="65"/>
      <c r="C6" s="65"/>
      <c r="D6" s="65"/>
      <c r="E6" s="65"/>
      <c r="F6" s="65"/>
      <c r="G6" s="65"/>
      <c r="H6" s="65"/>
      <c r="I6" s="65"/>
      <c r="J6" s="65"/>
      <c r="K6" s="65"/>
      <c r="L6" s="47">
        <v>2014</v>
      </c>
      <c r="M6" s="47">
        <v>2015</v>
      </c>
      <c r="N6" s="47">
        <v>2016</v>
      </c>
      <c r="O6" s="47">
        <v>2017</v>
      </c>
      <c r="P6" s="47">
        <v>2018</v>
      </c>
      <c r="Q6" s="47">
        <v>2019</v>
      </c>
      <c r="R6" s="47">
        <v>2020</v>
      </c>
      <c r="S6" s="47">
        <v>2021</v>
      </c>
      <c r="T6" s="47">
        <v>2022</v>
      </c>
      <c r="U6" s="47">
        <v>2023</v>
      </c>
      <c r="V6" s="47">
        <v>2024</v>
      </c>
      <c r="W6" s="47">
        <v>2025</v>
      </c>
      <c r="X6" s="68"/>
      <c r="Y6" s="68"/>
      <c r="AA6" s="44" t="s">
        <v>228</v>
      </c>
      <c r="AB6" s="44" t="s">
        <v>229</v>
      </c>
    </row>
    <row r="7" spans="1:28" s="7" customFormat="1" ht="58.5" x14ac:dyDescent="0.2">
      <c r="A7" s="19"/>
      <c r="B7" s="20"/>
      <c r="C7" s="21"/>
      <c r="D7" s="22"/>
      <c r="E7" s="23"/>
      <c r="F7" s="23"/>
      <c r="G7" s="24"/>
      <c r="H7" s="24"/>
      <c r="I7" s="24"/>
      <c r="J7" s="24"/>
      <c r="K7" s="23"/>
      <c r="L7" s="25">
        <f>+'2014'!P7</f>
        <v>0</v>
      </c>
      <c r="M7" s="25">
        <f>+'2015'!P7</f>
        <v>0</v>
      </c>
      <c r="N7" s="25">
        <f>+'2016'!P7</f>
        <v>0</v>
      </c>
      <c r="O7" s="25">
        <f>+'2017'!P7</f>
        <v>0</v>
      </c>
      <c r="P7" s="25">
        <f>+'2018'!P7</f>
        <v>0</v>
      </c>
      <c r="Q7" s="25">
        <f>+'2019'!P7</f>
        <v>0</v>
      </c>
      <c r="R7" s="25">
        <f>+'2020'!P7</f>
        <v>0</v>
      </c>
      <c r="S7" s="25">
        <f>'2021'!P7</f>
        <v>0</v>
      </c>
      <c r="T7" s="25">
        <f>+'2022'!P7</f>
        <v>0</v>
      </c>
      <c r="U7" s="25">
        <f>+'2023'!P7</f>
        <v>0</v>
      </c>
      <c r="V7" s="25">
        <f>+'2024'!P7</f>
        <v>0</v>
      </c>
      <c r="W7" s="25">
        <f>+'2025'!P7</f>
        <v>0</v>
      </c>
      <c r="X7" s="26">
        <f>SUM(L7:W7)</f>
        <v>0</v>
      </c>
      <c r="Y7" s="27"/>
      <c r="AA7" s="36" t="s">
        <v>199</v>
      </c>
      <c r="AB7" s="21" t="s">
        <v>11</v>
      </c>
    </row>
    <row r="8" spans="1:28" s="7" customFormat="1" ht="43.5" x14ac:dyDescent="0.2">
      <c r="A8" s="19"/>
      <c r="B8" s="20"/>
      <c r="C8" s="21"/>
      <c r="D8" s="22"/>
      <c r="E8" s="23"/>
      <c r="F8" s="23"/>
      <c r="G8" s="24"/>
      <c r="H8" s="24"/>
      <c r="I8" s="24"/>
      <c r="J8" s="24"/>
      <c r="K8" s="23"/>
      <c r="L8" s="25">
        <f>+'2014'!P8</f>
        <v>0</v>
      </c>
      <c r="M8" s="25">
        <f>+'2015'!P8</f>
        <v>0</v>
      </c>
      <c r="N8" s="25">
        <f>+'2016'!P8</f>
        <v>0</v>
      </c>
      <c r="O8" s="25">
        <f>+'2017'!P8</f>
        <v>0</v>
      </c>
      <c r="P8" s="25">
        <f>+'2018'!P8</f>
        <v>0</v>
      </c>
      <c r="Q8" s="25">
        <f>+'2019'!P8</f>
        <v>0</v>
      </c>
      <c r="R8" s="25">
        <f>+'2020'!P8</f>
        <v>0</v>
      </c>
      <c r="S8" s="25">
        <f>'2021'!P8</f>
        <v>0</v>
      </c>
      <c r="T8" s="25">
        <f>+'2022'!P8</f>
        <v>0</v>
      </c>
      <c r="U8" s="25">
        <f>+'2023'!P8</f>
        <v>0</v>
      </c>
      <c r="V8" s="25">
        <f>+'2024'!P8</f>
        <v>0</v>
      </c>
      <c r="W8" s="25">
        <f>+'2025'!P8</f>
        <v>0</v>
      </c>
      <c r="X8" s="26">
        <f t="shared" ref="X8:X71" si="0">SUM(L8:W8)</f>
        <v>0</v>
      </c>
      <c r="Y8" s="27"/>
      <c r="AA8" s="37" t="s">
        <v>200</v>
      </c>
      <c r="AB8" s="21" t="s">
        <v>11</v>
      </c>
    </row>
    <row r="9" spans="1:28" s="7" customFormat="1" ht="58.5" x14ac:dyDescent="0.2">
      <c r="A9" s="19"/>
      <c r="B9" s="20"/>
      <c r="C9" s="21"/>
      <c r="D9" s="22"/>
      <c r="E9" s="23"/>
      <c r="F9" s="23"/>
      <c r="G9" s="24"/>
      <c r="H9" s="24"/>
      <c r="I9" s="24"/>
      <c r="J9" s="24"/>
      <c r="K9" s="23"/>
      <c r="L9" s="25">
        <f>+'2014'!P9</f>
        <v>0</v>
      </c>
      <c r="M9" s="25">
        <f>+'2015'!P9</f>
        <v>0</v>
      </c>
      <c r="N9" s="25">
        <f>+'2016'!P9</f>
        <v>0</v>
      </c>
      <c r="O9" s="25">
        <f>+'2017'!P9</f>
        <v>0</v>
      </c>
      <c r="P9" s="25">
        <f>+'2018'!P9</f>
        <v>0</v>
      </c>
      <c r="Q9" s="25">
        <f>+'2019'!P9</f>
        <v>0</v>
      </c>
      <c r="R9" s="25">
        <f>+'2020'!P9</f>
        <v>0</v>
      </c>
      <c r="S9" s="25">
        <f>'2021'!P9</f>
        <v>0</v>
      </c>
      <c r="T9" s="25">
        <f>+'2022'!P9</f>
        <v>0</v>
      </c>
      <c r="U9" s="25">
        <f>+'2023'!P9</f>
        <v>0</v>
      </c>
      <c r="V9" s="25">
        <f>+'2024'!P9</f>
        <v>0</v>
      </c>
      <c r="W9" s="25">
        <f>+'2025'!P9</f>
        <v>0</v>
      </c>
      <c r="X9" s="26">
        <f t="shared" si="0"/>
        <v>0</v>
      </c>
      <c r="Y9" s="27"/>
      <c r="AA9" s="38" t="s">
        <v>201</v>
      </c>
      <c r="AB9" s="21" t="s">
        <v>13</v>
      </c>
    </row>
    <row r="10" spans="1:28" s="7" customFormat="1" ht="72.75" x14ac:dyDescent="0.2">
      <c r="A10" s="19"/>
      <c r="B10" s="20"/>
      <c r="C10" s="21"/>
      <c r="D10" s="22"/>
      <c r="E10" s="23"/>
      <c r="F10" s="23"/>
      <c r="G10" s="24"/>
      <c r="H10" s="24"/>
      <c r="I10" s="24"/>
      <c r="J10" s="24"/>
      <c r="K10" s="23"/>
      <c r="L10" s="25">
        <f>+'2014'!P10</f>
        <v>0</v>
      </c>
      <c r="M10" s="25">
        <f>+'2015'!P10</f>
        <v>0</v>
      </c>
      <c r="N10" s="25">
        <f>+'2016'!P10</f>
        <v>0</v>
      </c>
      <c r="O10" s="25">
        <f>+'2017'!P10</f>
        <v>0</v>
      </c>
      <c r="P10" s="25">
        <f>+'2018'!P10</f>
        <v>0</v>
      </c>
      <c r="Q10" s="25">
        <f>+'2019'!P10</f>
        <v>0</v>
      </c>
      <c r="R10" s="25">
        <f>+'2020'!P10</f>
        <v>0</v>
      </c>
      <c r="S10" s="25">
        <f>'2021'!P10</f>
        <v>0</v>
      </c>
      <c r="T10" s="25">
        <f>+'2022'!P10</f>
        <v>0</v>
      </c>
      <c r="U10" s="25">
        <f>+'2023'!P10</f>
        <v>0</v>
      </c>
      <c r="V10" s="25">
        <f>+'2024'!P10</f>
        <v>0</v>
      </c>
      <c r="W10" s="25">
        <f>+'2025'!P10</f>
        <v>0</v>
      </c>
      <c r="X10" s="26">
        <f t="shared" si="0"/>
        <v>0</v>
      </c>
      <c r="Y10" s="27"/>
      <c r="AA10" s="39" t="s">
        <v>202</v>
      </c>
      <c r="AB10" s="21" t="s">
        <v>13</v>
      </c>
    </row>
    <row r="11" spans="1:28" s="7" customFormat="1" ht="51" customHeight="1" x14ac:dyDescent="0.2">
      <c r="A11" s="19"/>
      <c r="B11" s="20"/>
      <c r="C11" s="21"/>
      <c r="D11" s="28"/>
      <c r="E11" s="23"/>
      <c r="F11" s="23"/>
      <c r="G11" s="24"/>
      <c r="H11" s="24"/>
      <c r="I11" s="24"/>
      <c r="J11" s="24"/>
      <c r="K11" s="23"/>
      <c r="L11" s="25">
        <f>+'2014'!P11</f>
        <v>0</v>
      </c>
      <c r="M11" s="25">
        <f>+'2015'!P11</f>
        <v>0</v>
      </c>
      <c r="N11" s="25">
        <f>+'2016'!P11</f>
        <v>0</v>
      </c>
      <c r="O11" s="25">
        <f>+'2017'!P11</f>
        <v>0</v>
      </c>
      <c r="P11" s="25">
        <f>+'2018'!P11</f>
        <v>0</v>
      </c>
      <c r="Q11" s="25">
        <f>+'2019'!P11</f>
        <v>0</v>
      </c>
      <c r="R11" s="25">
        <f>+'2020'!P11</f>
        <v>0</v>
      </c>
      <c r="S11" s="25">
        <f>'2021'!P11</f>
        <v>0</v>
      </c>
      <c r="T11" s="25">
        <f>+'2022'!P11</f>
        <v>0</v>
      </c>
      <c r="U11" s="25">
        <f>+'2023'!P11</f>
        <v>0</v>
      </c>
      <c r="V11" s="25">
        <f>+'2024'!P11</f>
        <v>0</v>
      </c>
      <c r="W11" s="25">
        <f>+'2025'!P11</f>
        <v>0</v>
      </c>
      <c r="X11" s="26">
        <f t="shared" si="0"/>
        <v>0</v>
      </c>
      <c r="Y11" s="27"/>
      <c r="AA11" s="40" t="s">
        <v>203</v>
      </c>
      <c r="AB11" s="21" t="s">
        <v>14</v>
      </c>
    </row>
    <row r="12" spans="1:28" s="7" customFormat="1" ht="65.25" customHeight="1" x14ac:dyDescent="0.2">
      <c r="A12" s="19"/>
      <c r="B12" s="20"/>
      <c r="C12" s="21"/>
      <c r="D12" s="29"/>
      <c r="E12" s="30"/>
      <c r="F12" s="30"/>
      <c r="G12" s="24"/>
      <c r="H12" s="24"/>
      <c r="I12" s="24"/>
      <c r="J12" s="24"/>
      <c r="K12" s="30"/>
      <c r="L12" s="25">
        <f>+'2014'!P12</f>
        <v>0</v>
      </c>
      <c r="M12" s="25">
        <f>+'2015'!P12</f>
        <v>0</v>
      </c>
      <c r="N12" s="25">
        <f>+'2016'!P12</f>
        <v>0</v>
      </c>
      <c r="O12" s="25">
        <f>+'2017'!P12</f>
        <v>0</v>
      </c>
      <c r="P12" s="25">
        <f>+'2018'!P12</f>
        <v>0</v>
      </c>
      <c r="Q12" s="25">
        <f>+'2019'!P12</f>
        <v>0</v>
      </c>
      <c r="R12" s="25">
        <f>+'2020'!P12</f>
        <v>0</v>
      </c>
      <c r="S12" s="25">
        <f>'2021'!P12</f>
        <v>0</v>
      </c>
      <c r="T12" s="25">
        <f>+'2022'!P12</f>
        <v>0</v>
      </c>
      <c r="U12" s="25">
        <f>+'2023'!P12</f>
        <v>0</v>
      </c>
      <c r="V12" s="25">
        <f>+'2024'!P12</f>
        <v>0</v>
      </c>
      <c r="W12" s="25">
        <f>+'2025'!P12</f>
        <v>0</v>
      </c>
      <c r="X12" s="26">
        <f t="shared" si="0"/>
        <v>0</v>
      </c>
      <c r="Y12" s="27"/>
      <c r="AA12" s="41" t="s">
        <v>204</v>
      </c>
      <c r="AB12" s="21" t="s">
        <v>15</v>
      </c>
    </row>
    <row r="13" spans="1:28" s="7" customFormat="1" ht="36" customHeight="1" x14ac:dyDescent="0.2">
      <c r="A13" s="19"/>
      <c r="B13" s="20"/>
      <c r="C13" s="21"/>
      <c r="D13" s="29"/>
      <c r="E13" s="30"/>
      <c r="F13" s="30"/>
      <c r="G13" s="24"/>
      <c r="H13" s="24"/>
      <c r="I13" s="24"/>
      <c r="J13" s="24"/>
      <c r="K13" s="30"/>
      <c r="L13" s="25">
        <f>+'2014'!P13</f>
        <v>0</v>
      </c>
      <c r="M13" s="25">
        <f>+'2015'!P13</f>
        <v>0</v>
      </c>
      <c r="N13" s="25">
        <f>+'2016'!P13</f>
        <v>0</v>
      </c>
      <c r="O13" s="25">
        <f>+'2017'!P13</f>
        <v>0</v>
      </c>
      <c r="P13" s="25">
        <f>+'2018'!P13</f>
        <v>0</v>
      </c>
      <c r="Q13" s="25">
        <f>+'2019'!P13</f>
        <v>0</v>
      </c>
      <c r="R13" s="25">
        <f>+'2020'!P13</f>
        <v>0</v>
      </c>
      <c r="S13" s="25">
        <f>'2021'!P13</f>
        <v>0</v>
      </c>
      <c r="T13" s="25">
        <f>+'2022'!P13</f>
        <v>0</v>
      </c>
      <c r="U13" s="25">
        <f>+'2023'!P13</f>
        <v>0</v>
      </c>
      <c r="V13" s="25">
        <f>+'2024'!P13</f>
        <v>0</v>
      </c>
      <c r="W13" s="25">
        <f>+'2025'!P13</f>
        <v>0</v>
      </c>
      <c r="X13" s="26">
        <f t="shared" si="0"/>
        <v>0</v>
      </c>
      <c r="Y13" s="27"/>
    </row>
    <row r="14" spans="1:28" s="7" customFormat="1" ht="42.75" customHeight="1" x14ac:dyDescent="0.2">
      <c r="A14" s="19"/>
      <c r="B14" s="20"/>
      <c r="C14" s="21"/>
      <c r="D14" s="22"/>
      <c r="E14" s="31"/>
      <c r="F14" s="31"/>
      <c r="G14" s="24"/>
      <c r="H14" s="24"/>
      <c r="I14" s="24"/>
      <c r="J14" s="24"/>
      <c r="K14" s="23"/>
      <c r="L14" s="25">
        <f>+'2014'!P14</f>
        <v>0</v>
      </c>
      <c r="M14" s="25">
        <f>+'2015'!P14</f>
        <v>0</v>
      </c>
      <c r="N14" s="25">
        <f>+'2016'!P14</f>
        <v>0</v>
      </c>
      <c r="O14" s="25">
        <f>+'2017'!P14</f>
        <v>0</v>
      </c>
      <c r="P14" s="25">
        <f>+'2018'!P14</f>
        <v>0</v>
      </c>
      <c r="Q14" s="25">
        <f>+'2019'!P14</f>
        <v>0</v>
      </c>
      <c r="R14" s="25">
        <f>+'2020'!P14</f>
        <v>0</v>
      </c>
      <c r="S14" s="25">
        <f>'2021'!P14</f>
        <v>0</v>
      </c>
      <c r="T14" s="25">
        <f>+'2022'!P14</f>
        <v>0</v>
      </c>
      <c r="U14" s="25">
        <f>+'2023'!P14</f>
        <v>0</v>
      </c>
      <c r="V14" s="25">
        <f>+'2024'!P14</f>
        <v>0</v>
      </c>
      <c r="W14" s="25">
        <f>+'2025'!P14</f>
        <v>0</v>
      </c>
      <c r="X14" s="26">
        <f t="shared" si="0"/>
        <v>0</v>
      </c>
      <c r="Y14" s="27"/>
      <c r="AA14" s="69" t="s">
        <v>230</v>
      </c>
      <c r="AB14" s="69"/>
    </row>
    <row r="15" spans="1:28" s="7" customFormat="1" ht="36" customHeight="1" x14ac:dyDescent="0.2">
      <c r="A15" s="19"/>
      <c r="B15" s="20"/>
      <c r="C15" s="21"/>
      <c r="D15" s="22"/>
      <c r="E15" s="32"/>
      <c r="F15" s="32"/>
      <c r="G15" s="24"/>
      <c r="H15" s="24"/>
      <c r="I15" s="24"/>
      <c r="J15" s="24"/>
      <c r="K15" s="23"/>
      <c r="L15" s="25">
        <f>+'2014'!P15</f>
        <v>0</v>
      </c>
      <c r="M15" s="25">
        <f>+'2015'!P15</f>
        <v>0</v>
      </c>
      <c r="N15" s="25">
        <f>+'2016'!P15</f>
        <v>0</v>
      </c>
      <c r="O15" s="25">
        <f>+'2017'!P15</f>
        <v>0</v>
      </c>
      <c r="P15" s="25">
        <f>+'2018'!P15</f>
        <v>0</v>
      </c>
      <c r="Q15" s="25">
        <f>+'2019'!P15</f>
        <v>0</v>
      </c>
      <c r="R15" s="25">
        <f>+'2020'!P15</f>
        <v>0</v>
      </c>
      <c r="S15" s="25">
        <f>'2021'!P15</f>
        <v>0</v>
      </c>
      <c r="T15" s="25">
        <f>+'2022'!P15</f>
        <v>0</v>
      </c>
      <c r="U15" s="25">
        <f>+'2023'!P15</f>
        <v>0</v>
      </c>
      <c r="V15" s="25">
        <f>+'2024'!P15</f>
        <v>0</v>
      </c>
      <c r="W15" s="25">
        <f>+'2025'!P15</f>
        <v>0</v>
      </c>
      <c r="X15" s="26">
        <f t="shared" si="0"/>
        <v>0</v>
      </c>
      <c r="Y15" s="27"/>
      <c r="AA15" s="91" t="s">
        <v>221</v>
      </c>
      <c r="AB15" s="91"/>
    </row>
    <row r="16" spans="1:28" s="7" customFormat="1" ht="36" customHeight="1" x14ac:dyDescent="0.2">
      <c r="A16" s="19"/>
      <c r="B16" s="20"/>
      <c r="C16" s="21"/>
      <c r="D16" s="22"/>
      <c r="E16" s="32"/>
      <c r="F16" s="32"/>
      <c r="G16" s="24"/>
      <c r="H16" s="24"/>
      <c r="I16" s="24"/>
      <c r="J16" s="24"/>
      <c r="K16" s="32"/>
      <c r="L16" s="25">
        <f>+'2014'!P16</f>
        <v>0</v>
      </c>
      <c r="M16" s="25">
        <f>+'2015'!P16</f>
        <v>0</v>
      </c>
      <c r="N16" s="25">
        <f>+'2016'!P16</f>
        <v>0</v>
      </c>
      <c r="O16" s="25">
        <f>+'2017'!P16</f>
        <v>0</v>
      </c>
      <c r="P16" s="25">
        <f>+'2018'!P16</f>
        <v>0</v>
      </c>
      <c r="Q16" s="25">
        <f>+'2019'!P16</f>
        <v>0</v>
      </c>
      <c r="R16" s="25">
        <f>+'2020'!P16</f>
        <v>0</v>
      </c>
      <c r="S16" s="25">
        <f>'2021'!P16</f>
        <v>0</v>
      </c>
      <c r="T16" s="25">
        <f>+'2022'!P16</f>
        <v>0</v>
      </c>
      <c r="U16" s="25">
        <f>+'2023'!P16</f>
        <v>0</v>
      </c>
      <c r="V16" s="25">
        <f>+'2024'!P16</f>
        <v>0</v>
      </c>
      <c r="W16" s="25">
        <f>+'2025'!P16</f>
        <v>0</v>
      </c>
      <c r="X16" s="26">
        <f t="shared" si="0"/>
        <v>0</v>
      </c>
      <c r="Y16" s="27"/>
      <c r="AA16" s="90" t="s">
        <v>223</v>
      </c>
      <c r="AB16" s="90"/>
    </row>
    <row r="17" spans="1:28" s="7" customFormat="1" ht="36" customHeight="1" x14ac:dyDescent="0.2">
      <c r="A17" s="19"/>
      <c r="B17" s="20"/>
      <c r="C17" s="21"/>
      <c r="D17" s="28"/>
      <c r="E17" s="32"/>
      <c r="F17" s="32"/>
      <c r="G17" s="24"/>
      <c r="H17" s="24"/>
      <c r="I17" s="24"/>
      <c r="J17" s="24"/>
      <c r="K17" s="32"/>
      <c r="L17" s="25">
        <f>+'2014'!P17</f>
        <v>0</v>
      </c>
      <c r="M17" s="25">
        <f>+'2015'!P17</f>
        <v>0</v>
      </c>
      <c r="N17" s="25">
        <f>+'2016'!P17</f>
        <v>0</v>
      </c>
      <c r="O17" s="25">
        <f>+'2017'!P17</f>
        <v>0</v>
      </c>
      <c r="P17" s="25">
        <f>+'2018'!P17</f>
        <v>0</v>
      </c>
      <c r="Q17" s="25">
        <f>+'2019'!P17</f>
        <v>0</v>
      </c>
      <c r="R17" s="25">
        <f>+'2020'!P17</f>
        <v>0</v>
      </c>
      <c r="S17" s="25">
        <f>'2021'!P17</f>
        <v>0</v>
      </c>
      <c r="T17" s="25">
        <f>+'2022'!P17</f>
        <v>0</v>
      </c>
      <c r="U17" s="25">
        <f>+'2023'!P17</f>
        <v>0</v>
      </c>
      <c r="V17" s="25">
        <f>+'2024'!P17</f>
        <v>0</v>
      </c>
      <c r="W17" s="25">
        <f>+'2025'!P17</f>
        <v>0</v>
      </c>
      <c r="X17" s="26">
        <f t="shared" si="0"/>
        <v>0</v>
      </c>
      <c r="Y17" s="27"/>
      <c r="AA17" s="88" t="s">
        <v>222</v>
      </c>
      <c r="AB17" s="88"/>
    </row>
    <row r="18" spans="1:28" s="7" customFormat="1" ht="36" customHeight="1" x14ac:dyDescent="0.2">
      <c r="A18" s="19"/>
      <c r="B18" s="20"/>
      <c r="C18" s="21"/>
      <c r="D18" s="28"/>
      <c r="E18" s="32"/>
      <c r="F18" s="32"/>
      <c r="G18" s="24"/>
      <c r="H18" s="24"/>
      <c r="I18" s="24"/>
      <c r="J18" s="24"/>
      <c r="K18" s="32"/>
      <c r="L18" s="25">
        <f>+'2014'!P18</f>
        <v>0</v>
      </c>
      <c r="M18" s="25">
        <f>+'2015'!P18</f>
        <v>0</v>
      </c>
      <c r="N18" s="25">
        <f>+'2016'!P18</f>
        <v>0</v>
      </c>
      <c r="O18" s="25">
        <f>+'2017'!P18</f>
        <v>0</v>
      </c>
      <c r="P18" s="25">
        <f>+'2018'!P18</f>
        <v>0</v>
      </c>
      <c r="Q18" s="25">
        <f>+'2019'!P18</f>
        <v>0</v>
      </c>
      <c r="R18" s="25">
        <f>+'2020'!P18</f>
        <v>0</v>
      </c>
      <c r="S18" s="25">
        <f>'2021'!P18</f>
        <v>0</v>
      </c>
      <c r="T18" s="25">
        <f>+'2022'!P18</f>
        <v>0</v>
      </c>
      <c r="U18" s="25">
        <f>+'2023'!P18</f>
        <v>0</v>
      </c>
      <c r="V18" s="25">
        <f>+'2024'!P18</f>
        <v>0</v>
      </c>
      <c r="W18" s="25">
        <f>+'2025'!P18</f>
        <v>0</v>
      </c>
      <c r="X18" s="26">
        <f t="shared" si="0"/>
        <v>0</v>
      </c>
      <c r="Y18" s="27"/>
    </row>
    <row r="19" spans="1:28" s="7" customFormat="1" ht="36" customHeight="1" x14ac:dyDescent="0.2">
      <c r="A19" s="19"/>
      <c r="B19" s="20"/>
      <c r="C19" s="21"/>
      <c r="D19" s="28"/>
      <c r="E19" s="32"/>
      <c r="F19" s="32"/>
      <c r="G19" s="24"/>
      <c r="H19" s="24"/>
      <c r="I19" s="24"/>
      <c r="J19" s="24"/>
      <c r="K19" s="32"/>
      <c r="L19" s="25">
        <f>+'2014'!P19</f>
        <v>0</v>
      </c>
      <c r="M19" s="25">
        <f>+'2015'!P19</f>
        <v>0</v>
      </c>
      <c r="N19" s="25">
        <f>+'2016'!P19</f>
        <v>0</v>
      </c>
      <c r="O19" s="25">
        <f>+'2017'!P19</f>
        <v>0</v>
      </c>
      <c r="P19" s="25">
        <f>+'2018'!P19</f>
        <v>0</v>
      </c>
      <c r="Q19" s="25">
        <f>+'2019'!P19</f>
        <v>0</v>
      </c>
      <c r="R19" s="25">
        <f>+'2020'!P19</f>
        <v>0</v>
      </c>
      <c r="S19" s="25">
        <f>'2021'!P19</f>
        <v>0</v>
      </c>
      <c r="T19" s="25">
        <f>+'2022'!P19</f>
        <v>0</v>
      </c>
      <c r="U19" s="25">
        <f>+'2023'!P19</f>
        <v>0</v>
      </c>
      <c r="V19" s="25">
        <f>+'2024'!P19</f>
        <v>0</v>
      </c>
      <c r="W19" s="25">
        <f>+'2025'!P19</f>
        <v>0</v>
      </c>
      <c r="X19" s="26">
        <f t="shared" si="0"/>
        <v>0</v>
      </c>
      <c r="Y19" s="27"/>
    </row>
    <row r="20" spans="1:28" s="7" customFormat="1" ht="36" customHeight="1" x14ac:dyDescent="0.2">
      <c r="A20" s="19"/>
      <c r="B20" s="20"/>
      <c r="C20" s="21"/>
      <c r="D20" s="28"/>
      <c r="E20" s="32"/>
      <c r="F20" s="32"/>
      <c r="G20" s="24"/>
      <c r="H20" s="24"/>
      <c r="I20" s="24"/>
      <c r="J20" s="24"/>
      <c r="K20" s="30"/>
      <c r="L20" s="25">
        <f>+'2014'!P20</f>
        <v>0</v>
      </c>
      <c r="M20" s="25">
        <f>+'2015'!P20</f>
        <v>0</v>
      </c>
      <c r="N20" s="25">
        <f>+'2016'!P20</f>
        <v>0</v>
      </c>
      <c r="O20" s="25">
        <f>+'2017'!P20</f>
        <v>0</v>
      </c>
      <c r="P20" s="25">
        <f>+'2018'!P20</f>
        <v>0</v>
      </c>
      <c r="Q20" s="25">
        <f>+'2019'!P20</f>
        <v>0</v>
      </c>
      <c r="R20" s="25">
        <f>+'2020'!P20</f>
        <v>0</v>
      </c>
      <c r="S20" s="25">
        <f>'2021'!P20</f>
        <v>0</v>
      </c>
      <c r="T20" s="25">
        <f>+'2022'!P20</f>
        <v>0</v>
      </c>
      <c r="U20" s="25">
        <f>+'2023'!P20</f>
        <v>0</v>
      </c>
      <c r="V20" s="25">
        <f>+'2024'!P20</f>
        <v>0</v>
      </c>
      <c r="W20" s="25">
        <f>+'2025'!P20</f>
        <v>0</v>
      </c>
      <c r="X20" s="26">
        <f t="shared" si="0"/>
        <v>0</v>
      </c>
      <c r="Y20" s="27"/>
    </row>
    <row r="21" spans="1:28" s="7" customFormat="1" ht="36" customHeight="1" x14ac:dyDescent="0.2">
      <c r="A21" s="19"/>
      <c r="B21" s="20"/>
      <c r="C21" s="21"/>
      <c r="D21" s="28"/>
      <c r="E21" s="32"/>
      <c r="F21" s="32"/>
      <c r="G21" s="24"/>
      <c r="H21" s="24"/>
      <c r="I21" s="24"/>
      <c r="J21" s="24"/>
      <c r="K21" s="30"/>
      <c r="L21" s="25">
        <f>+'2014'!P21</f>
        <v>0</v>
      </c>
      <c r="M21" s="25">
        <f>+'2015'!P21</f>
        <v>0</v>
      </c>
      <c r="N21" s="25">
        <f>+'2016'!P21</f>
        <v>0</v>
      </c>
      <c r="O21" s="25">
        <f>+'2017'!P21</f>
        <v>0</v>
      </c>
      <c r="P21" s="25">
        <f>+'2018'!P21</f>
        <v>0</v>
      </c>
      <c r="Q21" s="25">
        <f>+'2019'!P21</f>
        <v>0</v>
      </c>
      <c r="R21" s="25">
        <f>+'2020'!P21</f>
        <v>0</v>
      </c>
      <c r="S21" s="25">
        <f>'2021'!P21</f>
        <v>0</v>
      </c>
      <c r="T21" s="25">
        <f>+'2022'!P21</f>
        <v>0</v>
      </c>
      <c r="U21" s="25">
        <f>+'2023'!P21</f>
        <v>0</v>
      </c>
      <c r="V21" s="25">
        <f>+'2024'!P21</f>
        <v>0</v>
      </c>
      <c r="W21" s="25">
        <f>+'2025'!P21</f>
        <v>0</v>
      </c>
      <c r="X21" s="26">
        <f t="shared" si="0"/>
        <v>0</v>
      </c>
      <c r="Y21" s="27"/>
    </row>
    <row r="22" spans="1:28" s="7" customFormat="1" ht="36" customHeight="1" x14ac:dyDescent="0.2">
      <c r="A22" s="19"/>
      <c r="B22" s="20"/>
      <c r="C22" s="21"/>
      <c r="D22" s="28"/>
      <c r="E22" s="32"/>
      <c r="F22" s="32"/>
      <c r="G22" s="24"/>
      <c r="H22" s="24"/>
      <c r="I22" s="24"/>
      <c r="J22" s="24"/>
      <c r="K22" s="30"/>
      <c r="L22" s="25">
        <f>+'2014'!P22</f>
        <v>0</v>
      </c>
      <c r="M22" s="25">
        <f>+'2015'!P22</f>
        <v>0</v>
      </c>
      <c r="N22" s="25">
        <f>+'2016'!P22</f>
        <v>0</v>
      </c>
      <c r="O22" s="25">
        <f>+'2017'!P22</f>
        <v>0</v>
      </c>
      <c r="P22" s="25">
        <f>+'2018'!P22</f>
        <v>0</v>
      </c>
      <c r="Q22" s="25">
        <f>+'2019'!P22</f>
        <v>0</v>
      </c>
      <c r="R22" s="25">
        <f>+'2020'!P22</f>
        <v>0</v>
      </c>
      <c r="S22" s="25">
        <f>'2021'!P22</f>
        <v>0</v>
      </c>
      <c r="T22" s="25">
        <f>+'2022'!P22</f>
        <v>0</v>
      </c>
      <c r="U22" s="25">
        <f>+'2023'!P22</f>
        <v>0</v>
      </c>
      <c r="V22" s="25">
        <f>+'2024'!P22</f>
        <v>0</v>
      </c>
      <c r="W22" s="25">
        <f>+'2025'!P22</f>
        <v>0</v>
      </c>
      <c r="X22" s="26">
        <f t="shared" si="0"/>
        <v>0</v>
      </c>
      <c r="Y22" s="27"/>
    </row>
    <row r="23" spans="1:28" s="7" customFormat="1" ht="36" customHeight="1" x14ac:dyDescent="0.2">
      <c r="A23" s="19"/>
      <c r="B23" s="20"/>
      <c r="C23" s="21"/>
      <c r="D23" s="28"/>
      <c r="E23" s="32"/>
      <c r="F23" s="32"/>
      <c r="G23" s="24"/>
      <c r="H23" s="24"/>
      <c r="I23" s="24"/>
      <c r="J23" s="24"/>
      <c r="K23" s="30"/>
      <c r="L23" s="25">
        <f>+'2014'!P23</f>
        <v>0</v>
      </c>
      <c r="M23" s="25">
        <f>+'2015'!P23</f>
        <v>0</v>
      </c>
      <c r="N23" s="25">
        <f>+'2016'!P23</f>
        <v>0</v>
      </c>
      <c r="O23" s="25">
        <f>+'2017'!P23</f>
        <v>0</v>
      </c>
      <c r="P23" s="25">
        <f>+'2018'!P23</f>
        <v>0</v>
      </c>
      <c r="Q23" s="25">
        <f>+'2019'!P23</f>
        <v>0</v>
      </c>
      <c r="R23" s="25">
        <f>+'2020'!P23</f>
        <v>0</v>
      </c>
      <c r="S23" s="25">
        <f>'2021'!P23</f>
        <v>0</v>
      </c>
      <c r="T23" s="25">
        <f>+'2022'!P23</f>
        <v>0</v>
      </c>
      <c r="U23" s="25">
        <f>+'2023'!P23</f>
        <v>0</v>
      </c>
      <c r="V23" s="25">
        <f>+'2024'!P23</f>
        <v>0</v>
      </c>
      <c r="W23" s="25">
        <f>+'2025'!P23</f>
        <v>0</v>
      </c>
      <c r="X23" s="26">
        <f t="shared" si="0"/>
        <v>0</v>
      </c>
      <c r="Y23" s="27"/>
    </row>
    <row r="24" spans="1:28" s="7" customFormat="1" ht="36" customHeight="1" x14ac:dyDescent="0.2">
      <c r="A24" s="19"/>
      <c r="B24" s="20"/>
      <c r="C24" s="21"/>
      <c r="D24" s="28"/>
      <c r="E24" s="32"/>
      <c r="F24" s="32"/>
      <c r="G24" s="24"/>
      <c r="H24" s="24"/>
      <c r="I24" s="24"/>
      <c r="J24" s="24"/>
      <c r="K24" s="30"/>
      <c r="L24" s="25">
        <f>+'2014'!P24</f>
        <v>0</v>
      </c>
      <c r="M24" s="25">
        <f>+'2015'!P24</f>
        <v>0</v>
      </c>
      <c r="N24" s="25">
        <f>+'2016'!P24</f>
        <v>0</v>
      </c>
      <c r="O24" s="25">
        <f>+'2017'!P24</f>
        <v>0</v>
      </c>
      <c r="P24" s="25">
        <f>+'2018'!P24</f>
        <v>0</v>
      </c>
      <c r="Q24" s="25">
        <f>+'2019'!P24</f>
        <v>0</v>
      </c>
      <c r="R24" s="25">
        <f>+'2020'!P24</f>
        <v>0</v>
      </c>
      <c r="S24" s="25">
        <f>'2021'!P24</f>
        <v>0</v>
      </c>
      <c r="T24" s="25">
        <f>+'2022'!P24</f>
        <v>0</v>
      </c>
      <c r="U24" s="25">
        <f>+'2023'!P24</f>
        <v>0</v>
      </c>
      <c r="V24" s="25">
        <f>+'2024'!P24</f>
        <v>0</v>
      </c>
      <c r="W24" s="25">
        <f>+'2025'!P24</f>
        <v>0</v>
      </c>
      <c r="X24" s="26">
        <f t="shared" si="0"/>
        <v>0</v>
      </c>
      <c r="Y24" s="27"/>
    </row>
    <row r="25" spans="1:28" s="7" customFormat="1" ht="36" customHeight="1" x14ac:dyDescent="0.2">
      <c r="A25" s="19"/>
      <c r="B25" s="20"/>
      <c r="C25" s="21"/>
      <c r="D25" s="28"/>
      <c r="E25" s="32"/>
      <c r="F25" s="32"/>
      <c r="G25" s="24"/>
      <c r="H25" s="24"/>
      <c r="I25" s="24"/>
      <c r="J25" s="24"/>
      <c r="K25" s="30"/>
      <c r="L25" s="25">
        <f>+'2014'!P25</f>
        <v>0</v>
      </c>
      <c r="M25" s="25">
        <f>+'2015'!P25</f>
        <v>0</v>
      </c>
      <c r="N25" s="25">
        <f>+'2016'!P25</f>
        <v>0</v>
      </c>
      <c r="O25" s="25">
        <f>+'2017'!P25</f>
        <v>0</v>
      </c>
      <c r="P25" s="25">
        <f>+'2018'!P25</f>
        <v>0</v>
      </c>
      <c r="Q25" s="25">
        <f>+'2019'!P25</f>
        <v>0</v>
      </c>
      <c r="R25" s="25">
        <f>+'2020'!P25</f>
        <v>0</v>
      </c>
      <c r="S25" s="25">
        <f>'2021'!P25</f>
        <v>0</v>
      </c>
      <c r="T25" s="25">
        <f>+'2022'!P25</f>
        <v>0</v>
      </c>
      <c r="U25" s="25">
        <f>+'2023'!P25</f>
        <v>0</v>
      </c>
      <c r="V25" s="25">
        <f>+'2024'!P25</f>
        <v>0</v>
      </c>
      <c r="W25" s="25">
        <f>+'2025'!P25</f>
        <v>0</v>
      </c>
      <c r="X25" s="26">
        <f t="shared" si="0"/>
        <v>0</v>
      </c>
      <c r="Y25" s="27"/>
    </row>
    <row r="26" spans="1:28" s="7" customFormat="1" ht="36" customHeight="1" x14ac:dyDescent="0.2">
      <c r="A26" s="19"/>
      <c r="B26" s="20"/>
      <c r="C26" s="21"/>
      <c r="D26" s="28"/>
      <c r="E26" s="32"/>
      <c r="F26" s="32"/>
      <c r="G26" s="24"/>
      <c r="H26" s="24"/>
      <c r="I26" s="24"/>
      <c r="J26" s="24"/>
      <c r="K26" s="30"/>
      <c r="L26" s="25">
        <f>+'2014'!P26</f>
        <v>0</v>
      </c>
      <c r="M26" s="25">
        <f>+'2015'!P26</f>
        <v>0</v>
      </c>
      <c r="N26" s="25">
        <f>+'2016'!P26</f>
        <v>0</v>
      </c>
      <c r="O26" s="25">
        <f>+'2017'!P26</f>
        <v>0</v>
      </c>
      <c r="P26" s="25">
        <f>+'2018'!P26</f>
        <v>0</v>
      </c>
      <c r="Q26" s="25">
        <f>+'2019'!P26</f>
        <v>0</v>
      </c>
      <c r="R26" s="25">
        <f>+'2020'!P26</f>
        <v>0</v>
      </c>
      <c r="S26" s="25">
        <f>'2021'!P26</f>
        <v>0</v>
      </c>
      <c r="T26" s="25">
        <f>+'2022'!P26</f>
        <v>0</v>
      </c>
      <c r="U26" s="25">
        <f>+'2023'!P26</f>
        <v>0</v>
      </c>
      <c r="V26" s="25">
        <f>+'2024'!P26</f>
        <v>0</v>
      </c>
      <c r="W26" s="25">
        <f>+'2025'!P26</f>
        <v>0</v>
      </c>
      <c r="X26" s="26">
        <f t="shared" si="0"/>
        <v>0</v>
      </c>
      <c r="Y26" s="27"/>
    </row>
    <row r="27" spans="1:28" s="7" customFormat="1" ht="36" customHeight="1" x14ac:dyDescent="0.2">
      <c r="A27" s="19"/>
      <c r="B27" s="20"/>
      <c r="C27" s="21"/>
      <c r="D27" s="28"/>
      <c r="E27" s="32"/>
      <c r="F27" s="32"/>
      <c r="G27" s="24"/>
      <c r="H27" s="24"/>
      <c r="I27" s="24"/>
      <c r="J27" s="24"/>
      <c r="K27" s="30"/>
      <c r="L27" s="25">
        <f>+'2014'!P27</f>
        <v>0</v>
      </c>
      <c r="M27" s="25">
        <f>+'2015'!P27</f>
        <v>0</v>
      </c>
      <c r="N27" s="25">
        <f>+'2016'!P27</f>
        <v>0</v>
      </c>
      <c r="O27" s="25">
        <f>+'2017'!P27</f>
        <v>0</v>
      </c>
      <c r="P27" s="25">
        <f>+'2018'!P27</f>
        <v>0</v>
      </c>
      <c r="Q27" s="25">
        <f>+'2019'!P27</f>
        <v>0</v>
      </c>
      <c r="R27" s="25">
        <f>+'2020'!P27</f>
        <v>0</v>
      </c>
      <c r="S27" s="25">
        <f>'2021'!P27</f>
        <v>0</v>
      </c>
      <c r="T27" s="25">
        <f>+'2022'!P27</f>
        <v>0</v>
      </c>
      <c r="U27" s="25">
        <f>+'2023'!P27</f>
        <v>0</v>
      </c>
      <c r="V27" s="25">
        <f>+'2024'!P27</f>
        <v>0</v>
      </c>
      <c r="W27" s="25">
        <f>+'2025'!P27</f>
        <v>0</v>
      </c>
      <c r="X27" s="26">
        <f t="shared" si="0"/>
        <v>0</v>
      </c>
      <c r="Y27" s="27"/>
    </row>
    <row r="28" spans="1:28" s="7" customFormat="1" ht="36" customHeight="1" x14ac:dyDescent="0.2">
      <c r="A28" s="19"/>
      <c r="B28" s="20"/>
      <c r="C28" s="21"/>
      <c r="D28" s="28"/>
      <c r="E28" s="32"/>
      <c r="F28" s="32"/>
      <c r="G28" s="24"/>
      <c r="H28" s="24"/>
      <c r="I28" s="24"/>
      <c r="J28" s="24"/>
      <c r="K28" s="30"/>
      <c r="L28" s="25">
        <f>+'2014'!P28</f>
        <v>0</v>
      </c>
      <c r="M28" s="25">
        <f>+'2015'!P28</f>
        <v>0</v>
      </c>
      <c r="N28" s="25">
        <f>+'2016'!P28</f>
        <v>0</v>
      </c>
      <c r="O28" s="25">
        <f>+'2017'!P28</f>
        <v>0</v>
      </c>
      <c r="P28" s="25">
        <f>+'2018'!P28</f>
        <v>0</v>
      </c>
      <c r="Q28" s="25">
        <f>+'2019'!P28</f>
        <v>0</v>
      </c>
      <c r="R28" s="25">
        <f>+'2020'!P28</f>
        <v>0</v>
      </c>
      <c r="S28" s="25">
        <f>'2021'!P28</f>
        <v>0</v>
      </c>
      <c r="T28" s="25">
        <f>+'2022'!P28</f>
        <v>0</v>
      </c>
      <c r="U28" s="25">
        <f>+'2023'!P28</f>
        <v>0</v>
      </c>
      <c r="V28" s="25">
        <f>+'2024'!P28</f>
        <v>0</v>
      </c>
      <c r="W28" s="25">
        <f>+'2025'!P28</f>
        <v>0</v>
      </c>
      <c r="X28" s="26">
        <f t="shared" si="0"/>
        <v>0</v>
      </c>
      <c r="Y28" s="27"/>
    </row>
    <row r="29" spans="1:28" s="7" customFormat="1" ht="36" customHeight="1" x14ac:dyDescent="0.2">
      <c r="A29" s="19"/>
      <c r="B29" s="20"/>
      <c r="C29" s="21"/>
      <c r="D29" s="28"/>
      <c r="E29" s="32"/>
      <c r="F29" s="32"/>
      <c r="G29" s="24"/>
      <c r="H29" s="24"/>
      <c r="I29" s="24"/>
      <c r="J29" s="24"/>
      <c r="K29" s="30"/>
      <c r="L29" s="25">
        <f>+'2014'!P29</f>
        <v>0</v>
      </c>
      <c r="M29" s="25">
        <f>+'2015'!P29</f>
        <v>0</v>
      </c>
      <c r="N29" s="25">
        <f>+'2016'!P29</f>
        <v>0</v>
      </c>
      <c r="O29" s="25">
        <f>+'2017'!P29</f>
        <v>0</v>
      </c>
      <c r="P29" s="25">
        <f>+'2018'!P29</f>
        <v>0</v>
      </c>
      <c r="Q29" s="25">
        <f>+'2019'!P29</f>
        <v>0</v>
      </c>
      <c r="R29" s="25">
        <f>+'2020'!P29</f>
        <v>0</v>
      </c>
      <c r="S29" s="25">
        <f>'2021'!P29</f>
        <v>0</v>
      </c>
      <c r="T29" s="25">
        <f>+'2022'!P29</f>
        <v>0</v>
      </c>
      <c r="U29" s="25">
        <f>+'2023'!P29</f>
        <v>0</v>
      </c>
      <c r="V29" s="25">
        <f>+'2024'!P29</f>
        <v>0</v>
      </c>
      <c r="W29" s="25">
        <f>+'2025'!P29</f>
        <v>0</v>
      </c>
      <c r="X29" s="26">
        <f t="shared" si="0"/>
        <v>0</v>
      </c>
      <c r="Y29" s="27"/>
    </row>
    <row r="30" spans="1:28" s="7" customFormat="1" ht="36" customHeight="1" x14ac:dyDescent="0.2">
      <c r="A30" s="19"/>
      <c r="B30" s="20"/>
      <c r="C30" s="21"/>
      <c r="D30" s="28"/>
      <c r="E30" s="32"/>
      <c r="F30" s="32"/>
      <c r="G30" s="24"/>
      <c r="H30" s="24"/>
      <c r="I30" s="24"/>
      <c r="J30" s="24"/>
      <c r="K30" s="30"/>
      <c r="L30" s="25">
        <f>+'2014'!P30</f>
        <v>0</v>
      </c>
      <c r="M30" s="25">
        <f>+'2015'!P30</f>
        <v>0</v>
      </c>
      <c r="N30" s="25">
        <f>+'2016'!P30</f>
        <v>0</v>
      </c>
      <c r="O30" s="25">
        <f>+'2017'!P30</f>
        <v>0</v>
      </c>
      <c r="P30" s="25">
        <f>+'2018'!P30</f>
        <v>0</v>
      </c>
      <c r="Q30" s="25">
        <f>+'2019'!P30</f>
        <v>0</v>
      </c>
      <c r="R30" s="25">
        <f>+'2020'!P30</f>
        <v>0</v>
      </c>
      <c r="S30" s="25">
        <f>'2021'!P30</f>
        <v>0</v>
      </c>
      <c r="T30" s="25">
        <f>+'2022'!P30</f>
        <v>0</v>
      </c>
      <c r="U30" s="25">
        <f>+'2023'!P30</f>
        <v>0</v>
      </c>
      <c r="V30" s="25">
        <f>+'2024'!P30</f>
        <v>0</v>
      </c>
      <c r="W30" s="25">
        <f>+'2025'!P30</f>
        <v>0</v>
      </c>
      <c r="X30" s="26">
        <f t="shared" si="0"/>
        <v>0</v>
      </c>
      <c r="Y30" s="27"/>
    </row>
    <row r="31" spans="1:28" s="7" customFormat="1" ht="36" customHeight="1" x14ac:dyDescent="0.2">
      <c r="A31" s="19"/>
      <c r="B31" s="20"/>
      <c r="C31" s="21"/>
      <c r="D31" s="28"/>
      <c r="E31" s="32"/>
      <c r="F31" s="32"/>
      <c r="G31" s="24"/>
      <c r="H31" s="24"/>
      <c r="I31" s="24"/>
      <c r="J31" s="24"/>
      <c r="K31" s="30"/>
      <c r="L31" s="25">
        <f>+'2014'!P31</f>
        <v>0</v>
      </c>
      <c r="M31" s="25">
        <f>+'2015'!P31</f>
        <v>0</v>
      </c>
      <c r="N31" s="25">
        <f>+'2016'!P31</f>
        <v>0</v>
      </c>
      <c r="O31" s="25">
        <f>+'2017'!P31</f>
        <v>0</v>
      </c>
      <c r="P31" s="25">
        <f>+'2018'!P31</f>
        <v>0</v>
      </c>
      <c r="Q31" s="25">
        <f>+'2019'!P31</f>
        <v>0</v>
      </c>
      <c r="R31" s="25">
        <f>+'2020'!P31</f>
        <v>0</v>
      </c>
      <c r="S31" s="25">
        <f>'2021'!P31</f>
        <v>0</v>
      </c>
      <c r="T31" s="25">
        <f>+'2022'!P31</f>
        <v>0</v>
      </c>
      <c r="U31" s="25">
        <f>+'2023'!P31</f>
        <v>0</v>
      </c>
      <c r="V31" s="25">
        <f>+'2024'!P31</f>
        <v>0</v>
      </c>
      <c r="W31" s="25">
        <f>+'2025'!P31</f>
        <v>0</v>
      </c>
      <c r="X31" s="26">
        <f t="shared" si="0"/>
        <v>0</v>
      </c>
      <c r="Y31" s="27"/>
    </row>
    <row r="32" spans="1:28" s="7" customFormat="1" ht="36" customHeight="1" x14ac:dyDescent="0.2">
      <c r="A32" s="19"/>
      <c r="B32" s="20"/>
      <c r="C32" s="21"/>
      <c r="D32" s="28"/>
      <c r="E32" s="32"/>
      <c r="F32" s="32"/>
      <c r="G32" s="24"/>
      <c r="H32" s="24"/>
      <c r="I32" s="24"/>
      <c r="J32" s="24"/>
      <c r="K32" s="30"/>
      <c r="L32" s="25">
        <f>+'2014'!P32</f>
        <v>0</v>
      </c>
      <c r="M32" s="25">
        <f>+'2015'!P32</f>
        <v>0</v>
      </c>
      <c r="N32" s="25">
        <f>+'2016'!P32</f>
        <v>0</v>
      </c>
      <c r="O32" s="25">
        <f>+'2017'!P32</f>
        <v>0</v>
      </c>
      <c r="P32" s="25">
        <f>+'2018'!P32</f>
        <v>0</v>
      </c>
      <c r="Q32" s="25">
        <f>+'2019'!P32</f>
        <v>0</v>
      </c>
      <c r="R32" s="25">
        <f>+'2020'!P32</f>
        <v>0</v>
      </c>
      <c r="S32" s="25">
        <f>'2021'!P32</f>
        <v>0</v>
      </c>
      <c r="T32" s="25">
        <f>+'2022'!P32</f>
        <v>0</v>
      </c>
      <c r="U32" s="25">
        <f>+'2023'!P32</f>
        <v>0</v>
      </c>
      <c r="V32" s="25">
        <f>+'2024'!P32</f>
        <v>0</v>
      </c>
      <c r="W32" s="25">
        <f>+'2025'!P32</f>
        <v>0</v>
      </c>
      <c r="X32" s="26">
        <f t="shared" si="0"/>
        <v>0</v>
      </c>
      <c r="Y32" s="27"/>
    </row>
    <row r="33" spans="1:25" s="7" customFormat="1" ht="36" customHeight="1" x14ac:dyDescent="0.2">
      <c r="A33" s="19"/>
      <c r="B33" s="20"/>
      <c r="C33" s="21"/>
      <c r="D33" s="28"/>
      <c r="E33" s="32"/>
      <c r="F33" s="32"/>
      <c r="G33" s="24"/>
      <c r="H33" s="24"/>
      <c r="I33" s="24"/>
      <c r="J33" s="24"/>
      <c r="K33" s="30"/>
      <c r="L33" s="25">
        <f>+'2014'!P33</f>
        <v>0</v>
      </c>
      <c r="M33" s="25">
        <f>+'2015'!P33</f>
        <v>0</v>
      </c>
      <c r="N33" s="25">
        <f>+'2016'!P33</f>
        <v>0</v>
      </c>
      <c r="O33" s="25">
        <f>+'2017'!P33</f>
        <v>0</v>
      </c>
      <c r="P33" s="25">
        <f>+'2018'!P33</f>
        <v>0</v>
      </c>
      <c r="Q33" s="25">
        <f>+'2019'!P33</f>
        <v>0</v>
      </c>
      <c r="R33" s="25">
        <f>+'2020'!P33</f>
        <v>0</v>
      </c>
      <c r="S33" s="25">
        <f>'2021'!P33</f>
        <v>0</v>
      </c>
      <c r="T33" s="25">
        <f>+'2022'!P33</f>
        <v>0</v>
      </c>
      <c r="U33" s="25">
        <f>+'2023'!P33</f>
        <v>0</v>
      </c>
      <c r="V33" s="25">
        <f>+'2024'!P33</f>
        <v>0</v>
      </c>
      <c r="W33" s="25">
        <f>+'2025'!P33</f>
        <v>0</v>
      </c>
      <c r="X33" s="26">
        <f t="shared" si="0"/>
        <v>0</v>
      </c>
      <c r="Y33" s="27"/>
    </row>
    <row r="34" spans="1:25" s="7" customFormat="1" ht="36" customHeight="1" x14ac:dyDescent="0.2">
      <c r="A34" s="19"/>
      <c r="B34" s="20"/>
      <c r="C34" s="21"/>
      <c r="D34" s="28"/>
      <c r="E34" s="32"/>
      <c r="F34" s="32"/>
      <c r="G34" s="24"/>
      <c r="H34" s="24"/>
      <c r="I34" s="24"/>
      <c r="J34" s="24"/>
      <c r="K34" s="30"/>
      <c r="L34" s="25">
        <f>+'2014'!P34</f>
        <v>0</v>
      </c>
      <c r="M34" s="25">
        <f>+'2015'!P34</f>
        <v>0</v>
      </c>
      <c r="N34" s="25">
        <f>+'2016'!P34</f>
        <v>0</v>
      </c>
      <c r="O34" s="25">
        <f>+'2017'!P34</f>
        <v>0</v>
      </c>
      <c r="P34" s="25">
        <f>+'2018'!P34</f>
        <v>0</v>
      </c>
      <c r="Q34" s="25">
        <f>+'2019'!P34</f>
        <v>0</v>
      </c>
      <c r="R34" s="25">
        <f>+'2020'!P34</f>
        <v>0</v>
      </c>
      <c r="S34" s="25">
        <f>'2021'!P34</f>
        <v>0</v>
      </c>
      <c r="T34" s="25">
        <f>+'2022'!P34</f>
        <v>0</v>
      </c>
      <c r="U34" s="25">
        <f>+'2023'!P34</f>
        <v>0</v>
      </c>
      <c r="V34" s="25">
        <f>+'2024'!P34</f>
        <v>0</v>
      </c>
      <c r="W34" s="25">
        <f>+'2025'!P34</f>
        <v>0</v>
      </c>
      <c r="X34" s="26">
        <f t="shared" si="0"/>
        <v>0</v>
      </c>
      <c r="Y34" s="27"/>
    </row>
    <row r="35" spans="1:25" s="7" customFormat="1" ht="36" customHeight="1" x14ac:dyDescent="0.2">
      <c r="A35" s="19"/>
      <c r="B35" s="20"/>
      <c r="C35" s="21"/>
      <c r="D35" s="28"/>
      <c r="E35" s="32"/>
      <c r="F35" s="32"/>
      <c r="G35" s="24"/>
      <c r="H35" s="24"/>
      <c r="I35" s="24"/>
      <c r="J35" s="24"/>
      <c r="K35" s="30"/>
      <c r="L35" s="25">
        <f>+'2014'!P35</f>
        <v>0</v>
      </c>
      <c r="M35" s="25">
        <f>+'2015'!P35</f>
        <v>0</v>
      </c>
      <c r="N35" s="25">
        <f>+'2016'!P35</f>
        <v>0</v>
      </c>
      <c r="O35" s="25">
        <f>+'2017'!P35</f>
        <v>0</v>
      </c>
      <c r="P35" s="25">
        <f>+'2018'!P35</f>
        <v>0</v>
      </c>
      <c r="Q35" s="25">
        <f>+'2019'!P35</f>
        <v>0</v>
      </c>
      <c r="R35" s="25">
        <f>+'2020'!P35</f>
        <v>0</v>
      </c>
      <c r="S35" s="25">
        <f>'2021'!P35</f>
        <v>0</v>
      </c>
      <c r="T35" s="25">
        <f>+'2022'!P35</f>
        <v>0</v>
      </c>
      <c r="U35" s="25">
        <f>+'2023'!P35</f>
        <v>0</v>
      </c>
      <c r="V35" s="25">
        <f>+'2024'!P35</f>
        <v>0</v>
      </c>
      <c r="W35" s="25">
        <f>+'2025'!P35</f>
        <v>0</v>
      </c>
      <c r="X35" s="26">
        <f t="shared" si="0"/>
        <v>0</v>
      </c>
      <c r="Y35" s="27"/>
    </row>
    <row r="36" spans="1:25" s="7" customFormat="1" ht="36" customHeight="1" x14ac:dyDescent="0.2">
      <c r="A36" s="19"/>
      <c r="B36" s="20"/>
      <c r="C36" s="21"/>
      <c r="D36" s="28"/>
      <c r="E36" s="32"/>
      <c r="F36" s="32"/>
      <c r="G36" s="24"/>
      <c r="H36" s="24"/>
      <c r="I36" s="24"/>
      <c r="J36" s="24"/>
      <c r="K36" s="30"/>
      <c r="L36" s="25">
        <f>+'2014'!P36</f>
        <v>0</v>
      </c>
      <c r="M36" s="25">
        <f>+'2015'!P36</f>
        <v>0</v>
      </c>
      <c r="N36" s="25">
        <f>+'2016'!P36</f>
        <v>0</v>
      </c>
      <c r="O36" s="25">
        <f>+'2017'!P36</f>
        <v>0</v>
      </c>
      <c r="P36" s="25">
        <f>+'2018'!P36</f>
        <v>0</v>
      </c>
      <c r="Q36" s="25">
        <f>+'2019'!P36</f>
        <v>0</v>
      </c>
      <c r="R36" s="25">
        <f>+'2020'!P36</f>
        <v>0</v>
      </c>
      <c r="S36" s="25">
        <f>'2021'!P36</f>
        <v>0</v>
      </c>
      <c r="T36" s="25">
        <f>+'2022'!P36</f>
        <v>0</v>
      </c>
      <c r="U36" s="25">
        <f>+'2023'!P36</f>
        <v>0</v>
      </c>
      <c r="V36" s="25">
        <f>+'2024'!P36</f>
        <v>0</v>
      </c>
      <c r="W36" s="25">
        <f>+'2025'!P36</f>
        <v>0</v>
      </c>
      <c r="X36" s="26">
        <f t="shared" si="0"/>
        <v>0</v>
      </c>
      <c r="Y36" s="27"/>
    </row>
    <row r="37" spans="1:25" s="7" customFormat="1" ht="36" customHeight="1" x14ac:dyDescent="0.2">
      <c r="A37" s="19"/>
      <c r="B37" s="20"/>
      <c r="C37" s="21"/>
      <c r="D37" s="28"/>
      <c r="E37" s="32"/>
      <c r="F37" s="32"/>
      <c r="G37" s="24"/>
      <c r="H37" s="24"/>
      <c r="I37" s="24"/>
      <c r="J37" s="24"/>
      <c r="K37" s="30"/>
      <c r="L37" s="25">
        <f>+'2014'!P37</f>
        <v>0</v>
      </c>
      <c r="M37" s="25">
        <f>+'2015'!P37</f>
        <v>0</v>
      </c>
      <c r="N37" s="25">
        <f>+'2016'!P37</f>
        <v>0</v>
      </c>
      <c r="O37" s="25">
        <f>+'2017'!P37</f>
        <v>0</v>
      </c>
      <c r="P37" s="25">
        <f>+'2018'!P37</f>
        <v>0</v>
      </c>
      <c r="Q37" s="25">
        <f>+'2019'!P37</f>
        <v>0</v>
      </c>
      <c r="R37" s="25">
        <f>+'2020'!P37</f>
        <v>0</v>
      </c>
      <c r="S37" s="25">
        <f>'2021'!P37</f>
        <v>0</v>
      </c>
      <c r="T37" s="25">
        <f>+'2022'!P37</f>
        <v>0</v>
      </c>
      <c r="U37" s="25">
        <f>+'2023'!P37</f>
        <v>0</v>
      </c>
      <c r="V37" s="25">
        <f>+'2024'!P37</f>
        <v>0</v>
      </c>
      <c r="W37" s="25">
        <f>+'2025'!P37</f>
        <v>0</v>
      </c>
      <c r="X37" s="26">
        <f t="shared" si="0"/>
        <v>0</v>
      </c>
      <c r="Y37" s="27"/>
    </row>
    <row r="38" spans="1:25" s="7" customFormat="1" ht="36" customHeight="1" x14ac:dyDescent="0.2">
      <c r="A38" s="19"/>
      <c r="B38" s="20"/>
      <c r="C38" s="21"/>
      <c r="D38" s="28"/>
      <c r="E38" s="32"/>
      <c r="F38" s="32"/>
      <c r="G38" s="24"/>
      <c r="H38" s="24"/>
      <c r="I38" s="24"/>
      <c r="J38" s="24"/>
      <c r="K38" s="30"/>
      <c r="L38" s="25">
        <f>+'2014'!P38</f>
        <v>0</v>
      </c>
      <c r="M38" s="25">
        <f>+'2015'!P38</f>
        <v>0</v>
      </c>
      <c r="N38" s="25">
        <f>+'2016'!P38</f>
        <v>0</v>
      </c>
      <c r="O38" s="25">
        <f>+'2017'!P38</f>
        <v>0</v>
      </c>
      <c r="P38" s="25">
        <f>+'2018'!P38</f>
        <v>0</v>
      </c>
      <c r="Q38" s="25">
        <f>+'2019'!P38</f>
        <v>0</v>
      </c>
      <c r="R38" s="25">
        <f>+'2020'!P38</f>
        <v>0</v>
      </c>
      <c r="S38" s="25">
        <f>'2021'!P38</f>
        <v>0</v>
      </c>
      <c r="T38" s="25">
        <f>+'2022'!P38</f>
        <v>0</v>
      </c>
      <c r="U38" s="25">
        <f>+'2023'!P38</f>
        <v>0</v>
      </c>
      <c r="V38" s="25">
        <f>+'2024'!P38</f>
        <v>0</v>
      </c>
      <c r="W38" s="25">
        <f>+'2025'!P38</f>
        <v>0</v>
      </c>
      <c r="X38" s="26">
        <f t="shared" si="0"/>
        <v>0</v>
      </c>
      <c r="Y38" s="27"/>
    </row>
    <row r="39" spans="1:25" s="7" customFormat="1" ht="36" customHeight="1" x14ac:dyDescent="0.2">
      <c r="A39" s="19"/>
      <c r="B39" s="20"/>
      <c r="C39" s="21"/>
      <c r="D39" s="28"/>
      <c r="E39" s="32"/>
      <c r="F39" s="32"/>
      <c r="G39" s="24"/>
      <c r="H39" s="24"/>
      <c r="I39" s="24"/>
      <c r="J39" s="24"/>
      <c r="K39" s="30"/>
      <c r="L39" s="25">
        <f>+'2014'!P39</f>
        <v>0</v>
      </c>
      <c r="M39" s="25">
        <f>+'2015'!P39</f>
        <v>0</v>
      </c>
      <c r="N39" s="25">
        <f>+'2016'!P39</f>
        <v>0</v>
      </c>
      <c r="O39" s="25">
        <f>+'2017'!P39</f>
        <v>0</v>
      </c>
      <c r="P39" s="25">
        <f>+'2018'!P39</f>
        <v>0</v>
      </c>
      <c r="Q39" s="25">
        <f>+'2019'!P39</f>
        <v>0</v>
      </c>
      <c r="R39" s="25">
        <f>+'2020'!P39</f>
        <v>0</v>
      </c>
      <c r="S39" s="25">
        <f>'2021'!P39</f>
        <v>0</v>
      </c>
      <c r="T39" s="25">
        <f>+'2022'!P39</f>
        <v>0</v>
      </c>
      <c r="U39" s="25">
        <f>+'2023'!P39</f>
        <v>0</v>
      </c>
      <c r="V39" s="25">
        <f>+'2024'!P39</f>
        <v>0</v>
      </c>
      <c r="W39" s="25">
        <f>+'2025'!P39</f>
        <v>0</v>
      </c>
      <c r="X39" s="26">
        <f t="shared" si="0"/>
        <v>0</v>
      </c>
      <c r="Y39" s="27"/>
    </row>
    <row r="40" spans="1:25" s="7" customFormat="1" ht="36" customHeight="1" x14ac:dyDescent="0.2">
      <c r="A40" s="19"/>
      <c r="B40" s="20"/>
      <c r="C40" s="21"/>
      <c r="D40" s="28"/>
      <c r="E40" s="32"/>
      <c r="F40" s="32"/>
      <c r="G40" s="24"/>
      <c r="H40" s="24"/>
      <c r="I40" s="24"/>
      <c r="J40" s="24"/>
      <c r="K40" s="30"/>
      <c r="L40" s="25">
        <f>+'2014'!P40</f>
        <v>0</v>
      </c>
      <c r="M40" s="25">
        <f>+'2015'!P40</f>
        <v>0</v>
      </c>
      <c r="N40" s="25">
        <f>+'2016'!P40</f>
        <v>0</v>
      </c>
      <c r="O40" s="25">
        <f>+'2017'!P40</f>
        <v>0</v>
      </c>
      <c r="P40" s="25">
        <f>+'2018'!P40</f>
        <v>0</v>
      </c>
      <c r="Q40" s="25">
        <f>+'2019'!P40</f>
        <v>0</v>
      </c>
      <c r="R40" s="25">
        <f>+'2020'!P40</f>
        <v>0</v>
      </c>
      <c r="S40" s="25">
        <f>'2021'!P40</f>
        <v>0</v>
      </c>
      <c r="T40" s="25">
        <f>+'2022'!P40</f>
        <v>0</v>
      </c>
      <c r="U40" s="25">
        <f>+'2023'!P40</f>
        <v>0</v>
      </c>
      <c r="V40" s="25">
        <f>+'2024'!P40</f>
        <v>0</v>
      </c>
      <c r="W40" s="25">
        <f>+'2025'!P40</f>
        <v>0</v>
      </c>
      <c r="X40" s="26">
        <f t="shared" si="0"/>
        <v>0</v>
      </c>
      <c r="Y40" s="27"/>
    </row>
    <row r="41" spans="1:25" s="7" customFormat="1" ht="36" customHeight="1" x14ac:dyDescent="0.2">
      <c r="A41" s="19"/>
      <c r="B41" s="20"/>
      <c r="C41" s="21"/>
      <c r="D41" s="28"/>
      <c r="E41" s="32"/>
      <c r="F41" s="32"/>
      <c r="G41" s="24"/>
      <c r="H41" s="24"/>
      <c r="I41" s="24"/>
      <c r="J41" s="24"/>
      <c r="K41" s="30"/>
      <c r="L41" s="25">
        <f>+'2014'!P41</f>
        <v>0</v>
      </c>
      <c r="M41" s="25">
        <f>+'2015'!P41</f>
        <v>0</v>
      </c>
      <c r="N41" s="25">
        <f>+'2016'!P41</f>
        <v>0</v>
      </c>
      <c r="O41" s="25">
        <f>+'2017'!P41</f>
        <v>0</v>
      </c>
      <c r="P41" s="25">
        <f>+'2018'!P41</f>
        <v>0</v>
      </c>
      <c r="Q41" s="25">
        <f>+'2019'!P41</f>
        <v>0</v>
      </c>
      <c r="R41" s="25">
        <f>+'2020'!P41</f>
        <v>0</v>
      </c>
      <c r="S41" s="25">
        <f>'2021'!P41</f>
        <v>0</v>
      </c>
      <c r="T41" s="25">
        <f>+'2022'!P41</f>
        <v>0</v>
      </c>
      <c r="U41" s="25">
        <f>+'2023'!P41</f>
        <v>0</v>
      </c>
      <c r="V41" s="25">
        <f>+'2024'!P41</f>
        <v>0</v>
      </c>
      <c r="W41" s="25">
        <f>+'2025'!P41</f>
        <v>0</v>
      </c>
      <c r="X41" s="26">
        <f t="shared" si="0"/>
        <v>0</v>
      </c>
      <c r="Y41" s="27"/>
    </row>
    <row r="42" spans="1:25" s="7" customFormat="1" ht="36" customHeight="1" x14ac:dyDescent="0.2">
      <c r="A42" s="19"/>
      <c r="B42" s="20"/>
      <c r="C42" s="21"/>
      <c r="D42" s="28"/>
      <c r="E42" s="32"/>
      <c r="F42" s="32"/>
      <c r="G42" s="24"/>
      <c r="H42" s="24"/>
      <c r="I42" s="24"/>
      <c r="J42" s="24"/>
      <c r="K42" s="30"/>
      <c r="L42" s="25">
        <f>+'2014'!P42</f>
        <v>0</v>
      </c>
      <c r="M42" s="25">
        <f>+'2015'!P42</f>
        <v>0</v>
      </c>
      <c r="N42" s="25">
        <f>+'2016'!P42</f>
        <v>0</v>
      </c>
      <c r="O42" s="25">
        <f>+'2017'!P42</f>
        <v>0</v>
      </c>
      <c r="P42" s="25">
        <f>+'2018'!P42</f>
        <v>0</v>
      </c>
      <c r="Q42" s="25">
        <f>+'2019'!P42</f>
        <v>0</v>
      </c>
      <c r="R42" s="25">
        <f>+'2020'!P42</f>
        <v>0</v>
      </c>
      <c r="S42" s="25">
        <f>'2021'!P42</f>
        <v>0</v>
      </c>
      <c r="T42" s="25">
        <f>+'2022'!P42</f>
        <v>0</v>
      </c>
      <c r="U42" s="25">
        <f>+'2023'!P42</f>
        <v>0</v>
      </c>
      <c r="V42" s="25">
        <f>+'2024'!P42</f>
        <v>0</v>
      </c>
      <c r="W42" s="25">
        <f>+'2025'!P42</f>
        <v>0</v>
      </c>
      <c r="X42" s="26">
        <f t="shared" si="0"/>
        <v>0</v>
      </c>
      <c r="Y42" s="27"/>
    </row>
    <row r="43" spans="1:25" s="7" customFormat="1" ht="36" customHeight="1" x14ac:dyDescent="0.2">
      <c r="A43" s="19"/>
      <c r="B43" s="20"/>
      <c r="C43" s="21"/>
      <c r="D43" s="28"/>
      <c r="E43" s="32"/>
      <c r="F43" s="32"/>
      <c r="G43" s="24"/>
      <c r="H43" s="24"/>
      <c r="I43" s="24"/>
      <c r="J43" s="24"/>
      <c r="K43" s="30"/>
      <c r="L43" s="25">
        <f>+'2014'!P43</f>
        <v>0</v>
      </c>
      <c r="M43" s="25">
        <f>+'2015'!P43</f>
        <v>0</v>
      </c>
      <c r="N43" s="25">
        <f>+'2016'!P43</f>
        <v>0</v>
      </c>
      <c r="O43" s="25">
        <f>+'2017'!P43</f>
        <v>0</v>
      </c>
      <c r="P43" s="25">
        <f>+'2018'!P43</f>
        <v>0</v>
      </c>
      <c r="Q43" s="25">
        <f>+'2019'!P43</f>
        <v>0</v>
      </c>
      <c r="R43" s="25">
        <f>+'2020'!P43</f>
        <v>0</v>
      </c>
      <c r="S43" s="25">
        <f>'2021'!P43</f>
        <v>0</v>
      </c>
      <c r="T43" s="25">
        <f>+'2022'!P43</f>
        <v>0</v>
      </c>
      <c r="U43" s="25">
        <f>+'2023'!P43</f>
        <v>0</v>
      </c>
      <c r="V43" s="25">
        <f>+'2024'!P43</f>
        <v>0</v>
      </c>
      <c r="W43" s="25">
        <f>+'2025'!P43</f>
        <v>0</v>
      </c>
      <c r="X43" s="26">
        <f t="shared" si="0"/>
        <v>0</v>
      </c>
      <c r="Y43" s="27"/>
    </row>
    <row r="44" spans="1:25" s="7" customFormat="1" ht="36" customHeight="1" x14ac:dyDescent="0.2">
      <c r="A44" s="19"/>
      <c r="B44" s="20"/>
      <c r="C44" s="21"/>
      <c r="D44" s="28"/>
      <c r="E44" s="32"/>
      <c r="F44" s="32"/>
      <c r="G44" s="24"/>
      <c r="H44" s="24"/>
      <c r="I44" s="24"/>
      <c r="J44" s="24"/>
      <c r="K44" s="30"/>
      <c r="L44" s="25">
        <f>+'2014'!P44</f>
        <v>0</v>
      </c>
      <c r="M44" s="25">
        <f>+'2015'!P44</f>
        <v>0</v>
      </c>
      <c r="N44" s="25">
        <f>+'2016'!P44</f>
        <v>0</v>
      </c>
      <c r="O44" s="25">
        <f>+'2017'!P44</f>
        <v>0</v>
      </c>
      <c r="P44" s="25">
        <f>+'2018'!P44</f>
        <v>0</v>
      </c>
      <c r="Q44" s="25">
        <f>+'2019'!P44</f>
        <v>0</v>
      </c>
      <c r="R44" s="25">
        <f>+'2020'!P44</f>
        <v>0</v>
      </c>
      <c r="S44" s="25">
        <f>'2021'!P44</f>
        <v>0</v>
      </c>
      <c r="T44" s="25">
        <f>+'2022'!P44</f>
        <v>0</v>
      </c>
      <c r="U44" s="25">
        <f>+'2023'!P44</f>
        <v>0</v>
      </c>
      <c r="V44" s="25">
        <f>+'2024'!P44</f>
        <v>0</v>
      </c>
      <c r="W44" s="25">
        <f>+'2025'!P44</f>
        <v>0</v>
      </c>
      <c r="X44" s="26">
        <f t="shared" si="0"/>
        <v>0</v>
      </c>
      <c r="Y44" s="27"/>
    </row>
    <row r="45" spans="1:25" s="7" customFormat="1" ht="36" customHeight="1" x14ac:dyDescent="0.2">
      <c r="A45" s="19"/>
      <c r="B45" s="20"/>
      <c r="C45" s="21"/>
      <c r="D45" s="28"/>
      <c r="E45" s="32"/>
      <c r="F45" s="32"/>
      <c r="G45" s="24"/>
      <c r="H45" s="24"/>
      <c r="I45" s="24"/>
      <c r="J45" s="24"/>
      <c r="K45" s="30"/>
      <c r="L45" s="25">
        <f>+'2014'!P45</f>
        <v>0</v>
      </c>
      <c r="M45" s="25">
        <f>+'2015'!P45</f>
        <v>0</v>
      </c>
      <c r="N45" s="25">
        <f>+'2016'!P45</f>
        <v>0</v>
      </c>
      <c r="O45" s="25">
        <f>+'2017'!P45</f>
        <v>0</v>
      </c>
      <c r="P45" s="25">
        <f>+'2018'!P45</f>
        <v>0</v>
      </c>
      <c r="Q45" s="25">
        <f>+'2019'!P45</f>
        <v>0</v>
      </c>
      <c r="R45" s="25">
        <f>+'2020'!P45</f>
        <v>0</v>
      </c>
      <c r="S45" s="25">
        <f>'2021'!P45</f>
        <v>0</v>
      </c>
      <c r="T45" s="25">
        <f>+'2022'!P45</f>
        <v>0</v>
      </c>
      <c r="U45" s="25">
        <f>+'2023'!P45</f>
        <v>0</v>
      </c>
      <c r="V45" s="25">
        <f>+'2024'!P45</f>
        <v>0</v>
      </c>
      <c r="W45" s="25">
        <f>+'2025'!P45</f>
        <v>0</v>
      </c>
      <c r="X45" s="26">
        <f t="shared" si="0"/>
        <v>0</v>
      </c>
      <c r="Y45" s="27"/>
    </row>
    <row r="46" spans="1:25" s="7" customFormat="1" ht="36" customHeight="1" x14ac:dyDescent="0.2">
      <c r="A46" s="19"/>
      <c r="B46" s="20"/>
      <c r="C46" s="21"/>
      <c r="D46" s="28"/>
      <c r="E46" s="32"/>
      <c r="F46" s="32"/>
      <c r="G46" s="24"/>
      <c r="H46" s="24"/>
      <c r="I46" s="24"/>
      <c r="J46" s="24"/>
      <c r="K46" s="30"/>
      <c r="L46" s="25">
        <f>+'2014'!P46</f>
        <v>0</v>
      </c>
      <c r="M46" s="25">
        <f>+'2015'!P46</f>
        <v>0</v>
      </c>
      <c r="N46" s="25">
        <f>+'2016'!P46</f>
        <v>0</v>
      </c>
      <c r="O46" s="25">
        <f>+'2017'!P46</f>
        <v>0</v>
      </c>
      <c r="P46" s="25">
        <f>+'2018'!P46</f>
        <v>0</v>
      </c>
      <c r="Q46" s="25">
        <f>+'2019'!P46</f>
        <v>0</v>
      </c>
      <c r="R46" s="25">
        <f>+'2020'!P46</f>
        <v>0</v>
      </c>
      <c r="S46" s="25">
        <f>'2021'!P46</f>
        <v>0</v>
      </c>
      <c r="T46" s="25">
        <f>+'2022'!P46</f>
        <v>0</v>
      </c>
      <c r="U46" s="25">
        <f>+'2023'!P46</f>
        <v>0</v>
      </c>
      <c r="V46" s="25">
        <f>+'2024'!P46</f>
        <v>0</v>
      </c>
      <c r="W46" s="25">
        <f>+'2025'!P46</f>
        <v>0</v>
      </c>
      <c r="X46" s="26">
        <f t="shared" si="0"/>
        <v>0</v>
      </c>
      <c r="Y46" s="27"/>
    </row>
    <row r="47" spans="1:25" s="7" customFormat="1" ht="36" customHeight="1" x14ac:dyDescent="0.2">
      <c r="A47" s="19"/>
      <c r="B47" s="20"/>
      <c r="C47" s="21"/>
      <c r="D47" s="28"/>
      <c r="E47" s="32"/>
      <c r="F47" s="32"/>
      <c r="G47" s="24"/>
      <c r="H47" s="24"/>
      <c r="I47" s="24"/>
      <c r="J47" s="24"/>
      <c r="K47" s="30"/>
      <c r="L47" s="25">
        <f>+'2014'!P47</f>
        <v>0</v>
      </c>
      <c r="M47" s="25">
        <f>+'2015'!P47</f>
        <v>0</v>
      </c>
      <c r="N47" s="25">
        <f>+'2016'!P47</f>
        <v>0</v>
      </c>
      <c r="O47" s="25">
        <f>+'2017'!P47</f>
        <v>0</v>
      </c>
      <c r="P47" s="25">
        <f>+'2018'!P47</f>
        <v>0</v>
      </c>
      <c r="Q47" s="25">
        <f>+'2019'!P47</f>
        <v>0</v>
      </c>
      <c r="R47" s="25">
        <f>+'2020'!P47</f>
        <v>0</v>
      </c>
      <c r="S47" s="25">
        <f>'2021'!P47</f>
        <v>0</v>
      </c>
      <c r="T47" s="25">
        <f>+'2022'!P47</f>
        <v>0</v>
      </c>
      <c r="U47" s="25">
        <f>+'2023'!P47</f>
        <v>0</v>
      </c>
      <c r="V47" s="25">
        <f>+'2024'!P47</f>
        <v>0</v>
      </c>
      <c r="W47" s="25">
        <f>+'2025'!P47</f>
        <v>0</v>
      </c>
      <c r="X47" s="26">
        <f t="shared" si="0"/>
        <v>0</v>
      </c>
      <c r="Y47" s="27"/>
    </row>
    <row r="48" spans="1:25" s="7" customFormat="1" ht="36" customHeight="1" x14ac:dyDescent="0.2">
      <c r="A48" s="19"/>
      <c r="B48" s="20"/>
      <c r="C48" s="21"/>
      <c r="D48" s="28"/>
      <c r="E48" s="32"/>
      <c r="F48" s="32"/>
      <c r="G48" s="24"/>
      <c r="H48" s="24"/>
      <c r="I48" s="24"/>
      <c r="J48" s="24"/>
      <c r="K48" s="30"/>
      <c r="L48" s="25">
        <f>+'2014'!P48</f>
        <v>0</v>
      </c>
      <c r="M48" s="25">
        <f>+'2015'!P48</f>
        <v>0</v>
      </c>
      <c r="N48" s="25">
        <f>+'2016'!P48</f>
        <v>0</v>
      </c>
      <c r="O48" s="25">
        <f>+'2017'!P48</f>
        <v>0</v>
      </c>
      <c r="P48" s="25">
        <f>+'2018'!P48</f>
        <v>0</v>
      </c>
      <c r="Q48" s="25">
        <f>+'2019'!P48</f>
        <v>0</v>
      </c>
      <c r="R48" s="25">
        <f>+'2020'!P48</f>
        <v>0</v>
      </c>
      <c r="S48" s="25">
        <f>'2021'!P48</f>
        <v>0</v>
      </c>
      <c r="T48" s="25">
        <f>+'2022'!P48</f>
        <v>0</v>
      </c>
      <c r="U48" s="25">
        <f>+'2023'!P48</f>
        <v>0</v>
      </c>
      <c r="V48" s="25">
        <f>+'2024'!P48</f>
        <v>0</v>
      </c>
      <c r="W48" s="25">
        <f>+'2025'!P48</f>
        <v>0</v>
      </c>
      <c r="X48" s="26">
        <f t="shared" si="0"/>
        <v>0</v>
      </c>
      <c r="Y48" s="27"/>
    </row>
    <row r="49" spans="1:25" s="7" customFormat="1" ht="36" customHeight="1" x14ac:dyDescent="0.2">
      <c r="A49" s="19"/>
      <c r="B49" s="20"/>
      <c r="C49" s="21"/>
      <c r="D49" s="28"/>
      <c r="E49" s="32"/>
      <c r="F49" s="32"/>
      <c r="G49" s="24"/>
      <c r="H49" s="24"/>
      <c r="I49" s="24"/>
      <c r="J49" s="24"/>
      <c r="K49" s="30"/>
      <c r="L49" s="25">
        <f>+'2014'!P49</f>
        <v>0</v>
      </c>
      <c r="M49" s="25">
        <f>+'2015'!P49</f>
        <v>0</v>
      </c>
      <c r="N49" s="25">
        <f>+'2016'!P49</f>
        <v>0</v>
      </c>
      <c r="O49" s="25">
        <f>+'2017'!P49</f>
        <v>0</v>
      </c>
      <c r="P49" s="25">
        <f>+'2018'!P49</f>
        <v>0</v>
      </c>
      <c r="Q49" s="25">
        <f>+'2019'!P49</f>
        <v>0</v>
      </c>
      <c r="R49" s="25">
        <f>+'2020'!P49</f>
        <v>0</v>
      </c>
      <c r="S49" s="25">
        <f>'2021'!P49</f>
        <v>0</v>
      </c>
      <c r="T49" s="25">
        <f>+'2022'!P49</f>
        <v>0</v>
      </c>
      <c r="U49" s="25">
        <f>+'2023'!P49</f>
        <v>0</v>
      </c>
      <c r="V49" s="25">
        <f>+'2024'!P49</f>
        <v>0</v>
      </c>
      <c r="W49" s="25">
        <f>+'2025'!P49</f>
        <v>0</v>
      </c>
      <c r="X49" s="26">
        <f t="shared" si="0"/>
        <v>0</v>
      </c>
      <c r="Y49" s="27"/>
    </row>
    <row r="50" spans="1:25" s="7" customFormat="1" ht="36" customHeight="1" x14ac:dyDescent="0.2">
      <c r="A50" s="19"/>
      <c r="B50" s="20"/>
      <c r="C50" s="21"/>
      <c r="D50" s="28"/>
      <c r="E50" s="32"/>
      <c r="F50" s="32"/>
      <c r="G50" s="24"/>
      <c r="H50" s="24"/>
      <c r="I50" s="24"/>
      <c r="J50" s="24"/>
      <c r="K50" s="30"/>
      <c r="L50" s="25">
        <f>+'2014'!P50</f>
        <v>0</v>
      </c>
      <c r="M50" s="25">
        <f>+'2015'!P50</f>
        <v>0</v>
      </c>
      <c r="N50" s="25">
        <f>+'2016'!P50</f>
        <v>0</v>
      </c>
      <c r="O50" s="25">
        <f>+'2017'!P50</f>
        <v>0</v>
      </c>
      <c r="P50" s="25">
        <f>+'2018'!P50</f>
        <v>0</v>
      </c>
      <c r="Q50" s="25">
        <f>+'2019'!P50</f>
        <v>0</v>
      </c>
      <c r="R50" s="25">
        <f>+'2020'!P50</f>
        <v>0</v>
      </c>
      <c r="S50" s="25">
        <f>'2021'!P50</f>
        <v>0</v>
      </c>
      <c r="T50" s="25">
        <f>+'2022'!P50</f>
        <v>0</v>
      </c>
      <c r="U50" s="25">
        <f>+'2023'!P50</f>
        <v>0</v>
      </c>
      <c r="V50" s="25">
        <f>+'2024'!P50</f>
        <v>0</v>
      </c>
      <c r="W50" s="25">
        <f>+'2025'!P50</f>
        <v>0</v>
      </c>
      <c r="X50" s="26">
        <f t="shared" si="0"/>
        <v>0</v>
      </c>
      <c r="Y50" s="27"/>
    </row>
    <row r="51" spans="1:25" s="7" customFormat="1" ht="36" customHeight="1" x14ac:dyDescent="0.2">
      <c r="A51" s="19"/>
      <c r="B51" s="20"/>
      <c r="C51" s="21"/>
      <c r="D51" s="28"/>
      <c r="E51" s="32"/>
      <c r="F51" s="32"/>
      <c r="G51" s="24"/>
      <c r="H51" s="24"/>
      <c r="I51" s="24"/>
      <c r="J51" s="24"/>
      <c r="K51" s="30"/>
      <c r="L51" s="25">
        <f>+'2014'!P51</f>
        <v>0</v>
      </c>
      <c r="M51" s="25">
        <f>+'2015'!P51</f>
        <v>0</v>
      </c>
      <c r="N51" s="25">
        <f>+'2016'!P51</f>
        <v>0</v>
      </c>
      <c r="O51" s="25">
        <f>+'2017'!P51</f>
        <v>0</v>
      </c>
      <c r="P51" s="25">
        <f>+'2018'!P51</f>
        <v>0</v>
      </c>
      <c r="Q51" s="25">
        <f>+'2019'!P51</f>
        <v>0</v>
      </c>
      <c r="R51" s="25">
        <f>+'2020'!P51</f>
        <v>0</v>
      </c>
      <c r="S51" s="25">
        <f>'2021'!P51</f>
        <v>0</v>
      </c>
      <c r="T51" s="25">
        <f>+'2022'!P51</f>
        <v>0</v>
      </c>
      <c r="U51" s="25">
        <f>+'2023'!P51</f>
        <v>0</v>
      </c>
      <c r="V51" s="25">
        <f>+'2024'!P51</f>
        <v>0</v>
      </c>
      <c r="W51" s="25">
        <f>+'2025'!P51</f>
        <v>0</v>
      </c>
      <c r="X51" s="26">
        <f t="shared" si="0"/>
        <v>0</v>
      </c>
      <c r="Y51" s="27"/>
    </row>
    <row r="52" spans="1:25" s="7" customFormat="1" ht="36" customHeight="1" x14ac:dyDescent="0.2">
      <c r="A52" s="19"/>
      <c r="B52" s="20"/>
      <c r="C52" s="21"/>
      <c r="D52" s="28"/>
      <c r="E52" s="32"/>
      <c r="F52" s="32"/>
      <c r="G52" s="24"/>
      <c r="H52" s="24"/>
      <c r="I52" s="24"/>
      <c r="J52" s="24"/>
      <c r="K52" s="30"/>
      <c r="L52" s="25">
        <f>+'2014'!P52</f>
        <v>0</v>
      </c>
      <c r="M52" s="25">
        <f>+'2015'!P52</f>
        <v>0</v>
      </c>
      <c r="N52" s="25">
        <f>+'2016'!P52</f>
        <v>0</v>
      </c>
      <c r="O52" s="25">
        <f>+'2017'!P52</f>
        <v>0</v>
      </c>
      <c r="P52" s="25">
        <f>+'2018'!P52</f>
        <v>0</v>
      </c>
      <c r="Q52" s="25">
        <f>+'2019'!P52</f>
        <v>0</v>
      </c>
      <c r="R52" s="25">
        <f>+'2020'!P52</f>
        <v>0</v>
      </c>
      <c r="S52" s="25">
        <f>'2021'!P52</f>
        <v>0</v>
      </c>
      <c r="T52" s="25">
        <f>+'2022'!P52</f>
        <v>0</v>
      </c>
      <c r="U52" s="25">
        <f>+'2023'!P52</f>
        <v>0</v>
      </c>
      <c r="V52" s="25">
        <f>+'2024'!P52</f>
        <v>0</v>
      </c>
      <c r="W52" s="25">
        <f>+'2025'!P52</f>
        <v>0</v>
      </c>
      <c r="X52" s="26">
        <f t="shared" si="0"/>
        <v>0</v>
      </c>
      <c r="Y52" s="27"/>
    </row>
    <row r="53" spans="1:25" s="7" customFormat="1" ht="36" customHeight="1" x14ac:dyDescent="0.2">
      <c r="A53" s="19"/>
      <c r="B53" s="20"/>
      <c r="C53" s="21"/>
      <c r="D53" s="28"/>
      <c r="E53" s="32"/>
      <c r="F53" s="32"/>
      <c r="G53" s="24"/>
      <c r="H53" s="24"/>
      <c r="I53" s="24"/>
      <c r="J53" s="24"/>
      <c r="K53" s="30"/>
      <c r="L53" s="25">
        <f>+'2014'!P53</f>
        <v>0</v>
      </c>
      <c r="M53" s="25">
        <f>+'2015'!P53</f>
        <v>0</v>
      </c>
      <c r="N53" s="25">
        <f>+'2016'!P53</f>
        <v>0</v>
      </c>
      <c r="O53" s="25">
        <f>+'2017'!P53</f>
        <v>0</v>
      </c>
      <c r="P53" s="25">
        <f>+'2018'!P53</f>
        <v>0</v>
      </c>
      <c r="Q53" s="25">
        <f>+'2019'!P53</f>
        <v>0</v>
      </c>
      <c r="R53" s="25">
        <f>+'2020'!P53</f>
        <v>0</v>
      </c>
      <c r="S53" s="25">
        <f>'2021'!P53</f>
        <v>0</v>
      </c>
      <c r="T53" s="25">
        <f>+'2022'!P53</f>
        <v>0</v>
      </c>
      <c r="U53" s="25">
        <f>+'2023'!P53</f>
        <v>0</v>
      </c>
      <c r="V53" s="25">
        <f>+'2024'!P53</f>
        <v>0</v>
      </c>
      <c r="W53" s="25">
        <f>+'2025'!P53</f>
        <v>0</v>
      </c>
      <c r="X53" s="26">
        <f t="shared" si="0"/>
        <v>0</v>
      </c>
      <c r="Y53" s="27"/>
    </row>
    <row r="54" spans="1:25" s="7" customFormat="1" ht="36" customHeight="1" x14ac:dyDescent="0.2">
      <c r="A54" s="19"/>
      <c r="B54" s="20"/>
      <c r="C54" s="21"/>
      <c r="D54" s="28"/>
      <c r="E54" s="32"/>
      <c r="F54" s="32"/>
      <c r="G54" s="24"/>
      <c r="H54" s="24"/>
      <c r="I54" s="24"/>
      <c r="J54" s="24"/>
      <c r="K54" s="30"/>
      <c r="L54" s="25">
        <f>+'2014'!P54</f>
        <v>0</v>
      </c>
      <c r="M54" s="25">
        <f>+'2015'!P54</f>
        <v>0</v>
      </c>
      <c r="N54" s="25">
        <f>+'2016'!P54</f>
        <v>0</v>
      </c>
      <c r="O54" s="25">
        <f>+'2017'!P54</f>
        <v>0</v>
      </c>
      <c r="P54" s="25">
        <f>+'2018'!P54</f>
        <v>0</v>
      </c>
      <c r="Q54" s="25">
        <f>+'2019'!P54</f>
        <v>0</v>
      </c>
      <c r="R54" s="25">
        <f>+'2020'!P54</f>
        <v>0</v>
      </c>
      <c r="S54" s="25">
        <f>'2021'!P54</f>
        <v>0</v>
      </c>
      <c r="T54" s="25">
        <f>+'2022'!P54</f>
        <v>0</v>
      </c>
      <c r="U54" s="25">
        <f>+'2023'!P54</f>
        <v>0</v>
      </c>
      <c r="V54" s="25">
        <f>+'2024'!P54</f>
        <v>0</v>
      </c>
      <c r="W54" s="25">
        <f>+'2025'!P54</f>
        <v>0</v>
      </c>
      <c r="X54" s="26">
        <f t="shared" si="0"/>
        <v>0</v>
      </c>
      <c r="Y54" s="27"/>
    </row>
    <row r="55" spans="1:25" s="7" customFormat="1" ht="36" customHeight="1" x14ac:dyDescent="0.2">
      <c r="A55" s="19"/>
      <c r="B55" s="20"/>
      <c r="C55" s="21"/>
      <c r="D55" s="28"/>
      <c r="E55" s="32"/>
      <c r="F55" s="32"/>
      <c r="G55" s="24"/>
      <c r="H55" s="24"/>
      <c r="I55" s="24"/>
      <c r="J55" s="24"/>
      <c r="K55" s="30"/>
      <c r="L55" s="25">
        <f>+'2014'!P55</f>
        <v>0</v>
      </c>
      <c r="M55" s="25">
        <f>+'2015'!P55</f>
        <v>0</v>
      </c>
      <c r="N55" s="25">
        <f>+'2016'!P55</f>
        <v>0</v>
      </c>
      <c r="O55" s="25">
        <f>+'2017'!P55</f>
        <v>0</v>
      </c>
      <c r="P55" s="25">
        <f>+'2018'!P55</f>
        <v>0</v>
      </c>
      <c r="Q55" s="25">
        <f>+'2019'!P55</f>
        <v>0</v>
      </c>
      <c r="R55" s="25">
        <f>+'2020'!P55</f>
        <v>0</v>
      </c>
      <c r="S55" s="25">
        <f>'2021'!P55</f>
        <v>0</v>
      </c>
      <c r="T55" s="25">
        <f>+'2022'!P55</f>
        <v>0</v>
      </c>
      <c r="U55" s="25">
        <f>+'2023'!P55</f>
        <v>0</v>
      </c>
      <c r="V55" s="25">
        <f>+'2024'!P55</f>
        <v>0</v>
      </c>
      <c r="W55" s="25">
        <f>+'2025'!P55</f>
        <v>0</v>
      </c>
      <c r="X55" s="26">
        <f t="shared" si="0"/>
        <v>0</v>
      </c>
      <c r="Y55" s="27"/>
    </row>
    <row r="56" spans="1:25" s="7" customFormat="1" ht="36" customHeight="1" x14ac:dyDescent="0.2">
      <c r="A56" s="19"/>
      <c r="B56" s="20"/>
      <c r="C56" s="21"/>
      <c r="D56" s="28"/>
      <c r="E56" s="32"/>
      <c r="F56" s="32"/>
      <c r="G56" s="24"/>
      <c r="H56" s="24"/>
      <c r="I56" s="24"/>
      <c r="J56" s="24"/>
      <c r="K56" s="30"/>
      <c r="L56" s="25">
        <f>+'2014'!P56</f>
        <v>0</v>
      </c>
      <c r="M56" s="25">
        <f>+'2015'!P56</f>
        <v>0</v>
      </c>
      <c r="N56" s="25">
        <f>+'2016'!P56</f>
        <v>0</v>
      </c>
      <c r="O56" s="25">
        <f>+'2017'!P56</f>
        <v>0</v>
      </c>
      <c r="P56" s="25">
        <f>+'2018'!P56</f>
        <v>0</v>
      </c>
      <c r="Q56" s="25">
        <f>+'2019'!P56</f>
        <v>0</v>
      </c>
      <c r="R56" s="25">
        <f>+'2020'!P56</f>
        <v>0</v>
      </c>
      <c r="S56" s="25">
        <f>'2021'!P56</f>
        <v>0</v>
      </c>
      <c r="T56" s="25">
        <f>+'2022'!P56</f>
        <v>0</v>
      </c>
      <c r="U56" s="25">
        <f>+'2023'!P56</f>
        <v>0</v>
      </c>
      <c r="V56" s="25">
        <f>+'2024'!P56</f>
        <v>0</v>
      </c>
      <c r="W56" s="25">
        <f>+'2025'!P56</f>
        <v>0</v>
      </c>
      <c r="X56" s="26">
        <f t="shared" si="0"/>
        <v>0</v>
      </c>
      <c r="Y56" s="27"/>
    </row>
    <row r="57" spans="1:25" s="7" customFormat="1" ht="36" customHeight="1" x14ac:dyDescent="0.2">
      <c r="A57" s="19"/>
      <c r="B57" s="20"/>
      <c r="C57" s="21"/>
      <c r="D57" s="28"/>
      <c r="E57" s="32"/>
      <c r="F57" s="32"/>
      <c r="G57" s="24"/>
      <c r="H57" s="24"/>
      <c r="I57" s="24"/>
      <c r="J57" s="24"/>
      <c r="K57" s="30"/>
      <c r="L57" s="25">
        <f>+'2014'!P57</f>
        <v>0</v>
      </c>
      <c r="M57" s="25">
        <f>+'2015'!P57</f>
        <v>0</v>
      </c>
      <c r="N57" s="25">
        <f>+'2016'!P57</f>
        <v>0</v>
      </c>
      <c r="O57" s="25">
        <f>+'2017'!P57</f>
        <v>0</v>
      </c>
      <c r="P57" s="25">
        <f>+'2018'!P57</f>
        <v>0</v>
      </c>
      <c r="Q57" s="25">
        <f>+'2019'!P57</f>
        <v>0</v>
      </c>
      <c r="R57" s="25">
        <f>+'2020'!P57</f>
        <v>0</v>
      </c>
      <c r="S57" s="25">
        <f>'2021'!P57</f>
        <v>0</v>
      </c>
      <c r="T57" s="25">
        <f>+'2022'!P57</f>
        <v>0</v>
      </c>
      <c r="U57" s="25">
        <f>+'2023'!P57</f>
        <v>0</v>
      </c>
      <c r="V57" s="25">
        <f>+'2024'!P57</f>
        <v>0</v>
      </c>
      <c r="W57" s="25">
        <f>+'2025'!P57</f>
        <v>0</v>
      </c>
      <c r="X57" s="26">
        <f t="shared" si="0"/>
        <v>0</v>
      </c>
      <c r="Y57" s="27"/>
    </row>
    <row r="58" spans="1:25" s="7" customFormat="1" ht="36" customHeight="1" x14ac:dyDescent="0.2">
      <c r="A58" s="19"/>
      <c r="B58" s="20"/>
      <c r="C58" s="21"/>
      <c r="D58" s="28"/>
      <c r="E58" s="32"/>
      <c r="F58" s="32"/>
      <c r="G58" s="24"/>
      <c r="H58" s="24"/>
      <c r="I58" s="24"/>
      <c r="J58" s="24"/>
      <c r="K58" s="30"/>
      <c r="L58" s="25">
        <f>+'2014'!P58</f>
        <v>0</v>
      </c>
      <c r="M58" s="25">
        <f>+'2015'!P58</f>
        <v>0</v>
      </c>
      <c r="N58" s="25">
        <f>+'2016'!P58</f>
        <v>0</v>
      </c>
      <c r="O58" s="25">
        <f>+'2017'!P58</f>
        <v>0</v>
      </c>
      <c r="P58" s="25">
        <f>+'2018'!P58</f>
        <v>0</v>
      </c>
      <c r="Q58" s="25">
        <f>+'2019'!P58</f>
        <v>0</v>
      </c>
      <c r="R58" s="25">
        <f>+'2020'!P58</f>
        <v>0</v>
      </c>
      <c r="S58" s="25">
        <f>'2021'!P58</f>
        <v>0</v>
      </c>
      <c r="T58" s="25">
        <f>+'2022'!P58</f>
        <v>0</v>
      </c>
      <c r="U58" s="25">
        <f>+'2023'!P58</f>
        <v>0</v>
      </c>
      <c r="V58" s="25">
        <f>+'2024'!P58</f>
        <v>0</v>
      </c>
      <c r="W58" s="25">
        <f>+'2025'!P58</f>
        <v>0</v>
      </c>
      <c r="X58" s="26">
        <f t="shared" si="0"/>
        <v>0</v>
      </c>
      <c r="Y58" s="27"/>
    </row>
    <row r="59" spans="1:25" s="7" customFormat="1" ht="36" customHeight="1" x14ac:dyDescent="0.2">
      <c r="A59" s="19"/>
      <c r="B59" s="20"/>
      <c r="C59" s="21"/>
      <c r="D59" s="28"/>
      <c r="E59" s="32"/>
      <c r="F59" s="32"/>
      <c r="G59" s="24"/>
      <c r="H59" s="24"/>
      <c r="I59" s="24"/>
      <c r="J59" s="24"/>
      <c r="K59" s="30"/>
      <c r="L59" s="25">
        <f>+'2014'!P59</f>
        <v>0</v>
      </c>
      <c r="M59" s="25">
        <f>+'2015'!P59</f>
        <v>0</v>
      </c>
      <c r="N59" s="25">
        <f>+'2016'!P59</f>
        <v>0</v>
      </c>
      <c r="O59" s="25">
        <f>+'2017'!P59</f>
        <v>0</v>
      </c>
      <c r="P59" s="25">
        <f>+'2018'!P59</f>
        <v>0</v>
      </c>
      <c r="Q59" s="25">
        <f>+'2019'!P59</f>
        <v>0</v>
      </c>
      <c r="R59" s="25">
        <f>+'2020'!P59</f>
        <v>0</v>
      </c>
      <c r="S59" s="25">
        <f>'2021'!P59</f>
        <v>0</v>
      </c>
      <c r="T59" s="25">
        <f>+'2022'!P59</f>
        <v>0</v>
      </c>
      <c r="U59" s="25">
        <f>+'2023'!P59</f>
        <v>0</v>
      </c>
      <c r="V59" s="25">
        <f>+'2024'!P59</f>
        <v>0</v>
      </c>
      <c r="W59" s="25">
        <f>+'2025'!P59</f>
        <v>0</v>
      </c>
      <c r="X59" s="26">
        <f t="shared" si="0"/>
        <v>0</v>
      </c>
      <c r="Y59" s="27"/>
    </row>
    <row r="60" spans="1:25" s="7" customFormat="1" ht="36" customHeight="1" x14ac:dyDescent="0.2">
      <c r="A60" s="19"/>
      <c r="B60" s="20"/>
      <c r="C60" s="21"/>
      <c r="D60" s="28"/>
      <c r="E60" s="32"/>
      <c r="F60" s="32"/>
      <c r="G60" s="24"/>
      <c r="H60" s="24"/>
      <c r="I60" s="24"/>
      <c r="J60" s="24"/>
      <c r="K60" s="30"/>
      <c r="L60" s="25">
        <f>+'2014'!P60</f>
        <v>0</v>
      </c>
      <c r="M60" s="25">
        <f>+'2015'!P60</f>
        <v>0</v>
      </c>
      <c r="N60" s="25">
        <f>+'2016'!P60</f>
        <v>0</v>
      </c>
      <c r="O60" s="25">
        <f>+'2017'!P60</f>
        <v>0</v>
      </c>
      <c r="P60" s="25">
        <f>+'2018'!P60</f>
        <v>0</v>
      </c>
      <c r="Q60" s="25">
        <f>+'2019'!P60</f>
        <v>0</v>
      </c>
      <c r="R60" s="25">
        <f>+'2020'!P60</f>
        <v>0</v>
      </c>
      <c r="S60" s="25">
        <f>'2021'!P60</f>
        <v>0</v>
      </c>
      <c r="T60" s="25">
        <f>+'2022'!P60</f>
        <v>0</v>
      </c>
      <c r="U60" s="25">
        <f>+'2023'!P60</f>
        <v>0</v>
      </c>
      <c r="V60" s="25">
        <f>+'2024'!P60</f>
        <v>0</v>
      </c>
      <c r="W60" s="25">
        <f>+'2025'!P60</f>
        <v>0</v>
      </c>
      <c r="X60" s="26">
        <f t="shared" si="0"/>
        <v>0</v>
      </c>
      <c r="Y60" s="27"/>
    </row>
    <row r="61" spans="1:25" s="7" customFormat="1" ht="36" customHeight="1" x14ac:dyDescent="0.2">
      <c r="A61" s="19"/>
      <c r="B61" s="20"/>
      <c r="C61" s="21"/>
      <c r="D61" s="28"/>
      <c r="E61" s="32"/>
      <c r="F61" s="32"/>
      <c r="G61" s="24"/>
      <c r="H61" s="24"/>
      <c r="I61" s="24"/>
      <c r="J61" s="24"/>
      <c r="K61" s="30"/>
      <c r="L61" s="25">
        <f>+'2014'!P61</f>
        <v>0</v>
      </c>
      <c r="M61" s="25">
        <f>+'2015'!P61</f>
        <v>0</v>
      </c>
      <c r="N61" s="25">
        <f>+'2016'!P61</f>
        <v>0</v>
      </c>
      <c r="O61" s="25">
        <f>+'2017'!P61</f>
        <v>0</v>
      </c>
      <c r="P61" s="25">
        <f>+'2018'!P61</f>
        <v>0</v>
      </c>
      <c r="Q61" s="25">
        <f>+'2019'!P61</f>
        <v>0</v>
      </c>
      <c r="R61" s="25">
        <f>+'2020'!P61</f>
        <v>0</v>
      </c>
      <c r="S61" s="25">
        <f>'2021'!P61</f>
        <v>0</v>
      </c>
      <c r="T61" s="25">
        <f>+'2022'!P61</f>
        <v>0</v>
      </c>
      <c r="U61" s="25">
        <f>+'2023'!P61</f>
        <v>0</v>
      </c>
      <c r="V61" s="25">
        <f>+'2024'!P61</f>
        <v>0</v>
      </c>
      <c r="W61" s="25">
        <f>+'2025'!P61</f>
        <v>0</v>
      </c>
      <c r="X61" s="26">
        <f t="shared" si="0"/>
        <v>0</v>
      </c>
      <c r="Y61" s="27"/>
    </row>
    <row r="62" spans="1:25" s="7" customFormat="1" ht="36" customHeight="1" x14ac:dyDescent="0.2">
      <c r="A62" s="19"/>
      <c r="B62" s="20"/>
      <c r="C62" s="21"/>
      <c r="D62" s="28"/>
      <c r="E62" s="32"/>
      <c r="F62" s="32"/>
      <c r="G62" s="24"/>
      <c r="H62" s="24"/>
      <c r="I62" s="24"/>
      <c r="J62" s="24"/>
      <c r="K62" s="30"/>
      <c r="L62" s="25">
        <f>+'2014'!P62</f>
        <v>0</v>
      </c>
      <c r="M62" s="25">
        <f>+'2015'!P62</f>
        <v>0</v>
      </c>
      <c r="N62" s="25">
        <f>+'2016'!P62</f>
        <v>0</v>
      </c>
      <c r="O62" s="25">
        <f>+'2017'!P62</f>
        <v>0</v>
      </c>
      <c r="P62" s="25">
        <f>+'2018'!P62</f>
        <v>0</v>
      </c>
      <c r="Q62" s="25">
        <f>+'2019'!P62</f>
        <v>0</v>
      </c>
      <c r="R62" s="25">
        <f>+'2020'!P62</f>
        <v>0</v>
      </c>
      <c r="S62" s="25">
        <f>'2021'!P62</f>
        <v>0</v>
      </c>
      <c r="T62" s="25">
        <f>+'2022'!P62</f>
        <v>0</v>
      </c>
      <c r="U62" s="25">
        <f>+'2023'!P62</f>
        <v>0</v>
      </c>
      <c r="V62" s="25">
        <f>+'2024'!P62</f>
        <v>0</v>
      </c>
      <c r="W62" s="25">
        <f>+'2025'!P62</f>
        <v>0</v>
      </c>
      <c r="X62" s="26">
        <f t="shared" si="0"/>
        <v>0</v>
      </c>
      <c r="Y62" s="27"/>
    </row>
    <row r="63" spans="1:25" s="7" customFormat="1" ht="36" customHeight="1" x14ac:dyDescent="0.2">
      <c r="A63" s="19"/>
      <c r="B63" s="20"/>
      <c r="C63" s="21"/>
      <c r="D63" s="28"/>
      <c r="E63" s="32"/>
      <c r="F63" s="32"/>
      <c r="G63" s="24"/>
      <c r="H63" s="24"/>
      <c r="I63" s="24"/>
      <c r="J63" s="24"/>
      <c r="K63" s="30"/>
      <c r="L63" s="25">
        <f>+'2014'!P63</f>
        <v>0</v>
      </c>
      <c r="M63" s="25">
        <f>+'2015'!P63</f>
        <v>0</v>
      </c>
      <c r="N63" s="25">
        <f>+'2016'!P63</f>
        <v>0</v>
      </c>
      <c r="O63" s="25">
        <f>+'2017'!P63</f>
        <v>0</v>
      </c>
      <c r="P63" s="25">
        <f>+'2018'!P63</f>
        <v>0</v>
      </c>
      <c r="Q63" s="25">
        <f>+'2019'!P63</f>
        <v>0</v>
      </c>
      <c r="R63" s="25">
        <f>+'2020'!P63</f>
        <v>0</v>
      </c>
      <c r="S63" s="25">
        <f>'2021'!P63</f>
        <v>0</v>
      </c>
      <c r="T63" s="25">
        <f>+'2022'!P63</f>
        <v>0</v>
      </c>
      <c r="U63" s="25">
        <f>+'2023'!P63</f>
        <v>0</v>
      </c>
      <c r="V63" s="25">
        <f>+'2024'!P63</f>
        <v>0</v>
      </c>
      <c r="W63" s="25">
        <f>+'2025'!P63</f>
        <v>0</v>
      </c>
      <c r="X63" s="26">
        <f t="shared" si="0"/>
        <v>0</v>
      </c>
      <c r="Y63" s="27"/>
    </row>
    <row r="64" spans="1:25" s="7" customFormat="1" ht="36" customHeight="1" x14ac:dyDescent="0.2">
      <c r="A64" s="19"/>
      <c r="B64" s="20"/>
      <c r="C64" s="21"/>
      <c r="D64" s="28"/>
      <c r="E64" s="32"/>
      <c r="F64" s="32"/>
      <c r="G64" s="24"/>
      <c r="H64" s="24"/>
      <c r="I64" s="24"/>
      <c r="J64" s="24"/>
      <c r="K64" s="30"/>
      <c r="L64" s="25">
        <f>+'2014'!P64</f>
        <v>0</v>
      </c>
      <c r="M64" s="25">
        <f>+'2015'!P64</f>
        <v>0</v>
      </c>
      <c r="N64" s="25">
        <f>+'2016'!P64</f>
        <v>0</v>
      </c>
      <c r="O64" s="25">
        <f>+'2017'!P64</f>
        <v>0</v>
      </c>
      <c r="P64" s="25">
        <f>+'2018'!P64</f>
        <v>0</v>
      </c>
      <c r="Q64" s="25">
        <f>+'2019'!P64</f>
        <v>0</v>
      </c>
      <c r="R64" s="25">
        <f>+'2020'!P64</f>
        <v>0</v>
      </c>
      <c r="S64" s="25">
        <f>'2021'!P64</f>
        <v>0</v>
      </c>
      <c r="T64" s="25">
        <f>+'2022'!P64</f>
        <v>0</v>
      </c>
      <c r="U64" s="25">
        <f>+'2023'!P64</f>
        <v>0</v>
      </c>
      <c r="V64" s="25">
        <f>+'2024'!P64</f>
        <v>0</v>
      </c>
      <c r="W64" s="25">
        <f>+'2025'!P64</f>
        <v>0</v>
      </c>
      <c r="X64" s="26">
        <f t="shared" si="0"/>
        <v>0</v>
      </c>
      <c r="Y64" s="27"/>
    </row>
    <row r="65" spans="1:25" s="7" customFormat="1" ht="36" customHeight="1" x14ac:dyDescent="0.2">
      <c r="A65" s="19"/>
      <c r="B65" s="20"/>
      <c r="C65" s="21"/>
      <c r="D65" s="28"/>
      <c r="E65" s="32"/>
      <c r="F65" s="32"/>
      <c r="G65" s="24"/>
      <c r="H65" s="24"/>
      <c r="I65" s="24"/>
      <c r="J65" s="24"/>
      <c r="K65" s="30"/>
      <c r="L65" s="25">
        <f>+'2014'!P65</f>
        <v>0</v>
      </c>
      <c r="M65" s="25">
        <f>+'2015'!P65</f>
        <v>0</v>
      </c>
      <c r="N65" s="25">
        <f>+'2016'!P65</f>
        <v>0</v>
      </c>
      <c r="O65" s="25">
        <f>+'2017'!P65</f>
        <v>0</v>
      </c>
      <c r="P65" s="25">
        <f>+'2018'!P65</f>
        <v>0</v>
      </c>
      <c r="Q65" s="25">
        <f>+'2019'!P65</f>
        <v>0</v>
      </c>
      <c r="R65" s="25">
        <f>+'2020'!P65</f>
        <v>0</v>
      </c>
      <c r="S65" s="25">
        <f>'2021'!P65</f>
        <v>0</v>
      </c>
      <c r="T65" s="25">
        <f>+'2022'!P65</f>
        <v>0</v>
      </c>
      <c r="U65" s="25">
        <f>+'2023'!P65</f>
        <v>0</v>
      </c>
      <c r="V65" s="25">
        <f>+'2024'!P65</f>
        <v>0</v>
      </c>
      <c r="W65" s="25">
        <f>+'2025'!P65</f>
        <v>0</v>
      </c>
      <c r="X65" s="26">
        <f t="shared" si="0"/>
        <v>0</v>
      </c>
      <c r="Y65" s="27"/>
    </row>
    <row r="66" spans="1:25" s="7" customFormat="1" ht="36" customHeight="1" x14ac:dyDescent="0.2">
      <c r="A66" s="19"/>
      <c r="B66" s="20"/>
      <c r="C66" s="21"/>
      <c r="D66" s="28"/>
      <c r="E66" s="32"/>
      <c r="F66" s="32"/>
      <c r="G66" s="24"/>
      <c r="H66" s="24"/>
      <c r="I66" s="24"/>
      <c r="J66" s="24"/>
      <c r="K66" s="30"/>
      <c r="L66" s="25">
        <f>+'2014'!P66</f>
        <v>0</v>
      </c>
      <c r="M66" s="25">
        <f>+'2015'!P66</f>
        <v>0</v>
      </c>
      <c r="N66" s="25">
        <f>+'2016'!P66</f>
        <v>0</v>
      </c>
      <c r="O66" s="25">
        <f>+'2017'!P66</f>
        <v>0</v>
      </c>
      <c r="P66" s="25">
        <f>+'2018'!P66</f>
        <v>0</v>
      </c>
      <c r="Q66" s="25">
        <f>+'2019'!P66</f>
        <v>0</v>
      </c>
      <c r="R66" s="25">
        <f>+'2020'!P66</f>
        <v>0</v>
      </c>
      <c r="S66" s="25">
        <f>'2021'!P66</f>
        <v>0</v>
      </c>
      <c r="T66" s="25">
        <f>+'2022'!P66</f>
        <v>0</v>
      </c>
      <c r="U66" s="25">
        <f>+'2023'!P66</f>
        <v>0</v>
      </c>
      <c r="V66" s="25">
        <f>+'2024'!P66</f>
        <v>0</v>
      </c>
      <c r="W66" s="25">
        <f>+'2025'!P66</f>
        <v>0</v>
      </c>
      <c r="X66" s="26">
        <f t="shared" si="0"/>
        <v>0</v>
      </c>
      <c r="Y66" s="27"/>
    </row>
    <row r="67" spans="1:25" s="7" customFormat="1" ht="36" customHeight="1" x14ac:dyDescent="0.2">
      <c r="A67" s="19"/>
      <c r="B67" s="20"/>
      <c r="C67" s="21"/>
      <c r="D67" s="28"/>
      <c r="E67" s="32"/>
      <c r="F67" s="32"/>
      <c r="G67" s="24"/>
      <c r="H67" s="24"/>
      <c r="I67" s="24"/>
      <c r="J67" s="24"/>
      <c r="K67" s="30"/>
      <c r="L67" s="25">
        <f>+'2014'!P67</f>
        <v>0</v>
      </c>
      <c r="M67" s="25">
        <f>+'2015'!P67</f>
        <v>0</v>
      </c>
      <c r="N67" s="25">
        <f>+'2016'!P67</f>
        <v>0</v>
      </c>
      <c r="O67" s="25">
        <f>+'2017'!P67</f>
        <v>0</v>
      </c>
      <c r="P67" s="25">
        <f>+'2018'!P67</f>
        <v>0</v>
      </c>
      <c r="Q67" s="25">
        <f>+'2019'!P67</f>
        <v>0</v>
      </c>
      <c r="R67" s="25">
        <f>+'2020'!P67</f>
        <v>0</v>
      </c>
      <c r="S67" s="25">
        <f>'2021'!P67</f>
        <v>0</v>
      </c>
      <c r="T67" s="25">
        <f>+'2022'!P67</f>
        <v>0</v>
      </c>
      <c r="U67" s="25">
        <f>+'2023'!P67</f>
        <v>0</v>
      </c>
      <c r="V67" s="25">
        <f>+'2024'!P67</f>
        <v>0</v>
      </c>
      <c r="W67" s="25">
        <f>+'2025'!P67</f>
        <v>0</v>
      </c>
      <c r="X67" s="26">
        <f t="shared" si="0"/>
        <v>0</v>
      </c>
      <c r="Y67" s="27"/>
    </row>
    <row r="68" spans="1:25" s="7" customFormat="1" ht="36" customHeight="1" x14ac:dyDescent="0.2">
      <c r="A68" s="19"/>
      <c r="B68" s="20"/>
      <c r="C68" s="21"/>
      <c r="D68" s="28"/>
      <c r="E68" s="32"/>
      <c r="F68" s="32"/>
      <c r="G68" s="24"/>
      <c r="H68" s="24"/>
      <c r="I68" s="24"/>
      <c r="J68" s="24"/>
      <c r="K68" s="30"/>
      <c r="L68" s="25">
        <f>+'2014'!P68</f>
        <v>0</v>
      </c>
      <c r="M68" s="25">
        <f>+'2015'!P68</f>
        <v>0</v>
      </c>
      <c r="N68" s="25">
        <f>+'2016'!P68</f>
        <v>0</v>
      </c>
      <c r="O68" s="25">
        <f>+'2017'!P68</f>
        <v>0</v>
      </c>
      <c r="P68" s="25">
        <f>+'2018'!P68</f>
        <v>0</v>
      </c>
      <c r="Q68" s="25">
        <f>+'2019'!P68</f>
        <v>0</v>
      </c>
      <c r="R68" s="25">
        <f>+'2020'!P68</f>
        <v>0</v>
      </c>
      <c r="S68" s="25">
        <f>'2021'!P68</f>
        <v>0</v>
      </c>
      <c r="T68" s="25">
        <f>+'2022'!P68</f>
        <v>0</v>
      </c>
      <c r="U68" s="25">
        <f>+'2023'!P68</f>
        <v>0</v>
      </c>
      <c r="V68" s="25">
        <f>+'2024'!P68</f>
        <v>0</v>
      </c>
      <c r="W68" s="25">
        <f>+'2025'!P68</f>
        <v>0</v>
      </c>
      <c r="X68" s="26">
        <f t="shared" si="0"/>
        <v>0</v>
      </c>
      <c r="Y68" s="27"/>
    </row>
    <row r="69" spans="1:25" s="7" customFormat="1" ht="36" customHeight="1" x14ac:dyDescent="0.2">
      <c r="A69" s="19"/>
      <c r="B69" s="20"/>
      <c r="C69" s="21"/>
      <c r="D69" s="28"/>
      <c r="E69" s="32"/>
      <c r="F69" s="32"/>
      <c r="G69" s="24"/>
      <c r="H69" s="24"/>
      <c r="I69" s="24"/>
      <c r="J69" s="24"/>
      <c r="K69" s="30"/>
      <c r="L69" s="25">
        <f>+'2014'!P69</f>
        <v>0</v>
      </c>
      <c r="M69" s="25">
        <f>+'2015'!P69</f>
        <v>0</v>
      </c>
      <c r="N69" s="25">
        <f>+'2016'!P69</f>
        <v>0</v>
      </c>
      <c r="O69" s="25">
        <f>+'2017'!P69</f>
        <v>0</v>
      </c>
      <c r="P69" s="25">
        <f>+'2018'!P69</f>
        <v>0</v>
      </c>
      <c r="Q69" s="25">
        <f>+'2019'!P69</f>
        <v>0</v>
      </c>
      <c r="R69" s="25">
        <f>+'2020'!P69</f>
        <v>0</v>
      </c>
      <c r="S69" s="25">
        <f>'2021'!P69</f>
        <v>0</v>
      </c>
      <c r="T69" s="25">
        <f>+'2022'!P69</f>
        <v>0</v>
      </c>
      <c r="U69" s="25">
        <f>+'2023'!P69</f>
        <v>0</v>
      </c>
      <c r="V69" s="25">
        <f>+'2024'!P69</f>
        <v>0</v>
      </c>
      <c r="W69" s="25">
        <f>+'2025'!P69</f>
        <v>0</v>
      </c>
      <c r="X69" s="26">
        <f t="shared" si="0"/>
        <v>0</v>
      </c>
      <c r="Y69" s="27"/>
    </row>
    <row r="70" spans="1:25" s="7" customFormat="1" ht="36" customHeight="1" x14ac:dyDescent="0.2">
      <c r="A70" s="19"/>
      <c r="B70" s="20"/>
      <c r="C70" s="21"/>
      <c r="D70" s="28"/>
      <c r="E70" s="32"/>
      <c r="F70" s="32"/>
      <c r="G70" s="24"/>
      <c r="H70" s="24"/>
      <c r="I70" s="24"/>
      <c r="J70" s="24"/>
      <c r="K70" s="30"/>
      <c r="L70" s="25">
        <f>+'2014'!P70</f>
        <v>0</v>
      </c>
      <c r="M70" s="25">
        <f>+'2015'!P70</f>
        <v>0</v>
      </c>
      <c r="N70" s="25">
        <f>+'2016'!P70</f>
        <v>0</v>
      </c>
      <c r="O70" s="25">
        <f>+'2017'!P70</f>
        <v>0</v>
      </c>
      <c r="P70" s="25">
        <f>+'2018'!P70</f>
        <v>0</v>
      </c>
      <c r="Q70" s="25">
        <f>+'2019'!P70</f>
        <v>0</v>
      </c>
      <c r="R70" s="25">
        <f>+'2020'!P70</f>
        <v>0</v>
      </c>
      <c r="S70" s="25">
        <f>'2021'!P70</f>
        <v>0</v>
      </c>
      <c r="T70" s="25">
        <f>+'2022'!P70</f>
        <v>0</v>
      </c>
      <c r="U70" s="25">
        <f>+'2023'!P70</f>
        <v>0</v>
      </c>
      <c r="V70" s="25">
        <f>+'2024'!P70</f>
        <v>0</v>
      </c>
      <c r="W70" s="25">
        <f>+'2025'!P70</f>
        <v>0</v>
      </c>
      <c r="X70" s="26">
        <f t="shared" si="0"/>
        <v>0</v>
      </c>
      <c r="Y70" s="27"/>
    </row>
    <row r="71" spans="1:25" s="7" customFormat="1" ht="36" customHeight="1" x14ac:dyDescent="0.2">
      <c r="A71" s="19"/>
      <c r="B71" s="20"/>
      <c r="C71" s="21"/>
      <c r="D71" s="28"/>
      <c r="E71" s="32"/>
      <c r="F71" s="32"/>
      <c r="G71" s="24"/>
      <c r="H71" s="24"/>
      <c r="I71" s="24"/>
      <c r="J71" s="24"/>
      <c r="K71" s="30"/>
      <c r="L71" s="25">
        <f>+'2014'!P71</f>
        <v>0</v>
      </c>
      <c r="M71" s="25">
        <f>+'2015'!P71</f>
        <v>0</v>
      </c>
      <c r="N71" s="25">
        <f>+'2016'!P71</f>
        <v>0</v>
      </c>
      <c r="O71" s="25">
        <f>+'2017'!P71</f>
        <v>0</v>
      </c>
      <c r="P71" s="25">
        <f>+'2018'!P71</f>
        <v>0</v>
      </c>
      <c r="Q71" s="25">
        <f>+'2019'!P71</f>
        <v>0</v>
      </c>
      <c r="R71" s="25">
        <f>+'2020'!P71</f>
        <v>0</v>
      </c>
      <c r="S71" s="25">
        <f>'2021'!P71</f>
        <v>0</v>
      </c>
      <c r="T71" s="25">
        <f>+'2022'!P71</f>
        <v>0</v>
      </c>
      <c r="U71" s="25">
        <f>+'2023'!P71</f>
        <v>0</v>
      </c>
      <c r="V71" s="25">
        <f>+'2024'!P71</f>
        <v>0</v>
      </c>
      <c r="W71" s="25">
        <f>+'2025'!P71</f>
        <v>0</v>
      </c>
      <c r="X71" s="26">
        <f t="shared" si="0"/>
        <v>0</v>
      </c>
      <c r="Y71" s="27"/>
    </row>
    <row r="72" spans="1:25" s="7" customFormat="1" ht="36" customHeight="1" x14ac:dyDescent="0.2">
      <c r="A72" s="19"/>
      <c r="B72" s="20"/>
      <c r="C72" s="21"/>
      <c r="D72" s="28"/>
      <c r="E72" s="32"/>
      <c r="F72" s="32"/>
      <c r="G72" s="24"/>
      <c r="H72" s="24"/>
      <c r="I72" s="24"/>
      <c r="J72" s="24"/>
      <c r="K72" s="30"/>
      <c r="L72" s="25">
        <f>+'2014'!P72</f>
        <v>0</v>
      </c>
      <c r="M72" s="25">
        <f>+'2015'!P72</f>
        <v>0</v>
      </c>
      <c r="N72" s="25">
        <f>+'2016'!P72</f>
        <v>0</v>
      </c>
      <c r="O72" s="25">
        <f>+'2017'!P72</f>
        <v>0</v>
      </c>
      <c r="P72" s="25">
        <f>+'2018'!P72</f>
        <v>0</v>
      </c>
      <c r="Q72" s="25">
        <f>+'2019'!P72</f>
        <v>0</v>
      </c>
      <c r="R72" s="25">
        <f>+'2020'!P72</f>
        <v>0</v>
      </c>
      <c r="S72" s="25">
        <f>'2021'!P72</f>
        <v>0</v>
      </c>
      <c r="T72" s="25">
        <f>+'2022'!P72</f>
        <v>0</v>
      </c>
      <c r="U72" s="25">
        <f>+'2023'!P72</f>
        <v>0</v>
      </c>
      <c r="V72" s="25">
        <f>+'2024'!P72</f>
        <v>0</v>
      </c>
      <c r="W72" s="25">
        <f>+'2025'!P72</f>
        <v>0</v>
      </c>
      <c r="X72" s="26">
        <f t="shared" ref="X72:X83" si="1">SUM(L72:W72)</f>
        <v>0</v>
      </c>
      <c r="Y72" s="27"/>
    </row>
    <row r="73" spans="1:25" s="7" customFormat="1" ht="36" customHeight="1" x14ac:dyDescent="0.2">
      <c r="A73" s="19"/>
      <c r="B73" s="20"/>
      <c r="C73" s="21"/>
      <c r="D73" s="28"/>
      <c r="E73" s="32"/>
      <c r="F73" s="32"/>
      <c r="G73" s="24"/>
      <c r="H73" s="24"/>
      <c r="I73" s="24"/>
      <c r="J73" s="24"/>
      <c r="K73" s="30"/>
      <c r="L73" s="25">
        <f>+'2014'!P73</f>
        <v>0</v>
      </c>
      <c r="M73" s="25">
        <f>+'2015'!P73</f>
        <v>0</v>
      </c>
      <c r="N73" s="25">
        <f>+'2016'!P73</f>
        <v>0</v>
      </c>
      <c r="O73" s="25">
        <f>+'2017'!P73</f>
        <v>0</v>
      </c>
      <c r="P73" s="25">
        <f>+'2018'!P73</f>
        <v>0</v>
      </c>
      <c r="Q73" s="25">
        <f>+'2019'!P73</f>
        <v>0</v>
      </c>
      <c r="R73" s="25">
        <f>+'2020'!P73</f>
        <v>0</v>
      </c>
      <c r="S73" s="25">
        <f>'2021'!P73</f>
        <v>0</v>
      </c>
      <c r="T73" s="25">
        <f>+'2022'!P73</f>
        <v>0</v>
      </c>
      <c r="U73" s="25">
        <f>+'2023'!P73</f>
        <v>0</v>
      </c>
      <c r="V73" s="25">
        <f>+'2024'!P73</f>
        <v>0</v>
      </c>
      <c r="W73" s="25">
        <f>+'2025'!P73</f>
        <v>0</v>
      </c>
      <c r="X73" s="26">
        <f t="shared" si="1"/>
        <v>0</v>
      </c>
      <c r="Y73" s="27"/>
    </row>
    <row r="74" spans="1:25" s="7" customFormat="1" ht="36" customHeight="1" x14ac:dyDescent="0.2">
      <c r="A74" s="19"/>
      <c r="B74" s="20"/>
      <c r="C74" s="21"/>
      <c r="D74" s="28"/>
      <c r="E74" s="32"/>
      <c r="F74" s="32"/>
      <c r="G74" s="24"/>
      <c r="H74" s="24"/>
      <c r="I74" s="24"/>
      <c r="J74" s="24"/>
      <c r="K74" s="30"/>
      <c r="L74" s="25">
        <f>+'2014'!P74</f>
        <v>0</v>
      </c>
      <c r="M74" s="25">
        <f>+'2015'!P74</f>
        <v>0</v>
      </c>
      <c r="N74" s="25">
        <f>+'2016'!P74</f>
        <v>0</v>
      </c>
      <c r="O74" s="25">
        <f>+'2017'!P74</f>
        <v>0</v>
      </c>
      <c r="P74" s="25">
        <f>+'2018'!P74</f>
        <v>0</v>
      </c>
      <c r="Q74" s="25">
        <f>+'2019'!P74</f>
        <v>0</v>
      </c>
      <c r="R74" s="25">
        <f>+'2020'!P74</f>
        <v>0</v>
      </c>
      <c r="S74" s="25">
        <f>'2021'!P74</f>
        <v>0</v>
      </c>
      <c r="T74" s="25">
        <f>+'2022'!P74</f>
        <v>0</v>
      </c>
      <c r="U74" s="25">
        <f>+'2023'!P74</f>
        <v>0</v>
      </c>
      <c r="V74" s="25">
        <f>+'2024'!P74</f>
        <v>0</v>
      </c>
      <c r="W74" s="25">
        <f>+'2025'!P74</f>
        <v>0</v>
      </c>
      <c r="X74" s="26">
        <f t="shared" si="1"/>
        <v>0</v>
      </c>
      <c r="Y74" s="27"/>
    </row>
    <row r="75" spans="1:25" s="7" customFormat="1" ht="36" customHeight="1" x14ac:dyDescent="0.2">
      <c r="A75" s="19"/>
      <c r="B75" s="20"/>
      <c r="C75" s="21"/>
      <c r="D75" s="28"/>
      <c r="E75" s="32"/>
      <c r="F75" s="32"/>
      <c r="G75" s="24"/>
      <c r="H75" s="24"/>
      <c r="I75" s="24"/>
      <c r="J75" s="24"/>
      <c r="K75" s="30"/>
      <c r="L75" s="25">
        <f>+'2014'!P75</f>
        <v>0</v>
      </c>
      <c r="M75" s="25">
        <f>+'2015'!P75</f>
        <v>0</v>
      </c>
      <c r="N75" s="25">
        <f>+'2016'!P75</f>
        <v>0</v>
      </c>
      <c r="O75" s="25">
        <f>+'2017'!P75</f>
        <v>0</v>
      </c>
      <c r="P75" s="25">
        <f>+'2018'!P75</f>
        <v>0</v>
      </c>
      <c r="Q75" s="25">
        <f>+'2019'!P75</f>
        <v>0</v>
      </c>
      <c r="R75" s="25">
        <f>+'2020'!P75</f>
        <v>0</v>
      </c>
      <c r="S75" s="25">
        <f>'2021'!P75</f>
        <v>0</v>
      </c>
      <c r="T75" s="25">
        <f>+'2022'!P75</f>
        <v>0</v>
      </c>
      <c r="U75" s="25">
        <f>+'2023'!P75</f>
        <v>0</v>
      </c>
      <c r="V75" s="25">
        <f>+'2024'!P75</f>
        <v>0</v>
      </c>
      <c r="W75" s="25">
        <f>+'2025'!P75</f>
        <v>0</v>
      </c>
      <c r="X75" s="26">
        <f t="shared" si="1"/>
        <v>0</v>
      </c>
      <c r="Y75" s="27"/>
    </row>
    <row r="76" spans="1:25" s="7" customFormat="1" ht="36" customHeight="1" x14ac:dyDescent="0.2">
      <c r="A76" s="19"/>
      <c r="B76" s="20"/>
      <c r="C76" s="21"/>
      <c r="D76" s="28"/>
      <c r="E76" s="32"/>
      <c r="F76" s="32"/>
      <c r="G76" s="24"/>
      <c r="H76" s="24"/>
      <c r="I76" s="24"/>
      <c r="J76" s="24"/>
      <c r="K76" s="30"/>
      <c r="L76" s="25">
        <f>+'2014'!P76</f>
        <v>0</v>
      </c>
      <c r="M76" s="25">
        <f>+'2015'!P76</f>
        <v>0</v>
      </c>
      <c r="N76" s="25">
        <f>+'2016'!P76</f>
        <v>0</v>
      </c>
      <c r="O76" s="25">
        <f>+'2017'!P76</f>
        <v>0</v>
      </c>
      <c r="P76" s="25">
        <f>+'2018'!P76</f>
        <v>0</v>
      </c>
      <c r="Q76" s="25">
        <f>+'2019'!P76</f>
        <v>0</v>
      </c>
      <c r="R76" s="25">
        <f>+'2020'!P76</f>
        <v>0</v>
      </c>
      <c r="S76" s="25">
        <f>'2021'!P76</f>
        <v>0</v>
      </c>
      <c r="T76" s="25">
        <f>+'2022'!P76</f>
        <v>0</v>
      </c>
      <c r="U76" s="25">
        <f>+'2023'!P76</f>
        <v>0</v>
      </c>
      <c r="V76" s="25">
        <f>+'2024'!P76</f>
        <v>0</v>
      </c>
      <c r="W76" s="25">
        <f>+'2025'!P76</f>
        <v>0</v>
      </c>
      <c r="X76" s="26">
        <f t="shared" si="1"/>
        <v>0</v>
      </c>
      <c r="Y76" s="27"/>
    </row>
    <row r="77" spans="1:25" s="7" customFormat="1" ht="36" customHeight="1" x14ac:dyDescent="0.2">
      <c r="A77" s="19"/>
      <c r="B77" s="20"/>
      <c r="C77" s="21"/>
      <c r="D77" s="28"/>
      <c r="E77" s="32"/>
      <c r="F77" s="32"/>
      <c r="G77" s="24"/>
      <c r="H77" s="24"/>
      <c r="I77" s="24"/>
      <c r="J77" s="24"/>
      <c r="K77" s="30"/>
      <c r="L77" s="25">
        <f>+'2014'!P77</f>
        <v>0</v>
      </c>
      <c r="M77" s="25">
        <f>+'2015'!P77</f>
        <v>0</v>
      </c>
      <c r="N77" s="25">
        <f>+'2016'!P77</f>
        <v>0</v>
      </c>
      <c r="O77" s="25">
        <f>+'2017'!P77</f>
        <v>0</v>
      </c>
      <c r="P77" s="25">
        <f>+'2018'!P77</f>
        <v>0</v>
      </c>
      <c r="Q77" s="25">
        <f>+'2019'!P77</f>
        <v>0</v>
      </c>
      <c r="R77" s="25">
        <f>+'2020'!P77</f>
        <v>0</v>
      </c>
      <c r="S77" s="25">
        <f>'2021'!P77</f>
        <v>0</v>
      </c>
      <c r="T77" s="25">
        <f>+'2022'!P77</f>
        <v>0</v>
      </c>
      <c r="U77" s="25">
        <f>+'2023'!P77</f>
        <v>0</v>
      </c>
      <c r="V77" s="25">
        <f>+'2024'!P77</f>
        <v>0</v>
      </c>
      <c r="W77" s="25">
        <f>+'2025'!P77</f>
        <v>0</v>
      </c>
      <c r="X77" s="26">
        <f t="shared" si="1"/>
        <v>0</v>
      </c>
      <c r="Y77" s="27"/>
    </row>
    <row r="78" spans="1:25" s="7" customFormat="1" ht="36" customHeight="1" x14ac:dyDescent="0.2">
      <c r="A78" s="19"/>
      <c r="B78" s="20"/>
      <c r="C78" s="21"/>
      <c r="D78" s="28"/>
      <c r="E78" s="32"/>
      <c r="F78" s="32"/>
      <c r="G78" s="24"/>
      <c r="H78" s="24"/>
      <c r="I78" s="24"/>
      <c r="J78" s="24"/>
      <c r="K78" s="30"/>
      <c r="L78" s="25">
        <f>+'2014'!P78</f>
        <v>0</v>
      </c>
      <c r="M78" s="25">
        <f>+'2015'!P78</f>
        <v>0</v>
      </c>
      <c r="N78" s="25">
        <f>+'2016'!P78</f>
        <v>0</v>
      </c>
      <c r="O78" s="25">
        <f>+'2017'!P78</f>
        <v>0</v>
      </c>
      <c r="P78" s="25">
        <f>+'2018'!P78</f>
        <v>0</v>
      </c>
      <c r="Q78" s="25">
        <f>+'2019'!P78</f>
        <v>0</v>
      </c>
      <c r="R78" s="25">
        <f>+'2020'!P78</f>
        <v>0</v>
      </c>
      <c r="S78" s="25">
        <f>'2021'!P78</f>
        <v>0</v>
      </c>
      <c r="T78" s="25">
        <f>+'2022'!P78</f>
        <v>0</v>
      </c>
      <c r="U78" s="25">
        <f>+'2023'!P78</f>
        <v>0</v>
      </c>
      <c r="V78" s="25">
        <f>+'2024'!P78</f>
        <v>0</v>
      </c>
      <c r="W78" s="25">
        <f>+'2025'!P78</f>
        <v>0</v>
      </c>
      <c r="X78" s="26">
        <f t="shared" si="1"/>
        <v>0</v>
      </c>
      <c r="Y78" s="27"/>
    </row>
    <row r="79" spans="1:25" s="7" customFormat="1" ht="36" customHeight="1" x14ac:dyDescent="0.2">
      <c r="A79" s="19"/>
      <c r="B79" s="20"/>
      <c r="C79" s="21"/>
      <c r="D79" s="28"/>
      <c r="E79" s="32"/>
      <c r="F79" s="32"/>
      <c r="G79" s="24"/>
      <c r="H79" s="24"/>
      <c r="I79" s="24"/>
      <c r="J79" s="24"/>
      <c r="K79" s="30"/>
      <c r="L79" s="25">
        <f>+'2014'!P79</f>
        <v>0</v>
      </c>
      <c r="M79" s="25">
        <f>+'2015'!P79</f>
        <v>0</v>
      </c>
      <c r="N79" s="25">
        <f>+'2016'!P79</f>
        <v>0</v>
      </c>
      <c r="O79" s="25">
        <f>+'2017'!P79</f>
        <v>0</v>
      </c>
      <c r="P79" s="25">
        <f>+'2018'!P79</f>
        <v>0</v>
      </c>
      <c r="Q79" s="25">
        <f>+'2019'!P79</f>
        <v>0</v>
      </c>
      <c r="R79" s="25">
        <f>+'2020'!P79</f>
        <v>0</v>
      </c>
      <c r="S79" s="25">
        <f>'2021'!P79</f>
        <v>0</v>
      </c>
      <c r="T79" s="25">
        <f>+'2022'!P79</f>
        <v>0</v>
      </c>
      <c r="U79" s="25">
        <f>+'2023'!P79</f>
        <v>0</v>
      </c>
      <c r="V79" s="25">
        <f>+'2024'!P79</f>
        <v>0</v>
      </c>
      <c r="W79" s="25">
        <f>+'2025'!P79</f>
        <v>0</v>
      </c>
      <c r="X79" s="26">
        <f t="shared" si="1"/>
        <v>0</v>
      </c>
      <c r="Y79" s="27"/>
    </row>
    <row r="80" spans="1:25" s="7" customFormat="1" ht="36" customHeight="1" x14ac:dyDescent="0.2">
      <c r="A80" s="19"/>
      <c r="B80" s="20"/>
      <c r="C80" s="21"/>
      <c r="D80" s="28"/>
      <c r="E80" s="32"/>
      <c r="F80" s="32"/>
      <c r="G80" s="24"/>
      <c r="H80" s="24"/>
      <c r="I80" s="24"/>
      <c r="J80" s="24"/>
      <c r="K80" s="30"/>
      <c r="L80" s="25">
        <f>+'2014'!P80</f>
        <v>0</v>
      </c>
      <c r="M80" s="25">
        <f>+'2015'!P80</f>
        <v>0</v>
      </c>
      <c r="N80" s="25">
        <f>+'2016'!P80</f>
        <v>0</v>
      </c>
      <c r="O80" s="25">
        <f>+'2017'!P80</f>
        <v>0</v>
      </c>
      <c r="P80" s="25">
        <f>+'2018'!P80</f>
        <v>0</v>
      </c>
      <c r="Q80" s="25">
        <f>+'2019'!P80</f>
        <v>0</v>
      </c>
      <c r="R80" s="25">
        <f>+'2020'!P80</f>
        <v>0</v>
      </c>
      <c r="S80" s="25">
        <f>'2021'!P80</f>
        <v>0</v>
      </c>
      <c r="T80" s="25">
        <f>+'2022'!P80</f>
        <v>0</v>
      </c>
      <c r="U80" s="25">
        <f>+'2023'!P80</f>
        <v>0</v>
      </c>
      <c r="V80" s="25">
        <f>+'2024'!P80</f>
        <v>0</v>
      </c>
      <c r="W80" s="25">
        <f>+'2025'!P80</f>
        <v>0</v>
      </c>
      <c r="X80" s="26">
        <f t="shared" si="1"/>
        <v>0</v>
      </c>
      <c r="Y80" s="27"/>
    </row>
    <row r="81" spans="1:28" s="7" customFormat="1" ht="36" customHeight="1" x14ac:dyDescent="0.2">
      <c r="A81" s="19"/>
      <c r="B81" s="20"/>
      <c r="C81" s="21"/>
      <c r="D81" s="28"/>
      <c r="E81" s="32"/>
      <c r="F81" s="32"/>
      <c r="G81" s="24"/>
      <c r="H81" s="24"/>
      <c r="I81" s="24"/>
      <c r="J81" s="24"/>
      <c r="K81" s="30"/>
      <c r="L81" s="25">
        <f>+'2014'!P81</f>
        <v>0</v>
      </c>
      <c r="M81" s="25">
        <f>+'2015'!P81</f>
        <v>0</v>
      </c>
      <c r="N81" s="25">
        <f>+'2016'!P81</f>
        <v>0</v>
      </c>
      <c r="O81" s="25">
        <f>+'2017'!P81</f>
        <v>0</v>
      </c>
      <c r="P81" s="25">
        <f>+'2018'!P81</f>
        <v>0</v>
      </c>
      <c r="Q81" s="25">
        <f>+'2019'!P81</f>
        <v>0</v>
      </c>
      <c r="R81" s="25">
        <f>+'2020'!P81</f>
        <v>0</v>
      </c>
      <c r="S81" s="25">
        <f>'2021'!P81</f>
        <v>0</v>
      </c>
      <c r="T81" s="25">
        <f>+'2022'!P81</f>
        <v>0</v>
      </c>
      <c r="U81" s="25">
        <f>+'2023'!P81</f>
        <v>0</v>
      </c>
      <c r="V81" s="25">
        <f>+'2024'!P81</f>
        <v>0</v>
      </c>
      <c r="W81" s="25">
        <f>+'2025'!P81</f>
        <v>0</v>
      </c>
      <c r="X81" s="26">
        <f t="shared" si="1"/>
        <v>0</v>
      </c>
      <c r="Y81" s="27"/>
    </row>
    <row r="82" spans="1:28" s="7" customFormat="1" ht="36" customHeight="1" x14ac:dyDescent="0.2">
      <c r="A82" s="19"/>
      <c r="B82" s="20"/>
      <c r="C82" s="21"/>
      <c r="D82" s="28"/>
      <c r="E82" s="32"/>
      <c r="F82" s="32"/>
      <c r="G82" s="24"/>
      <c r="H82" s="24"/>
      <c r="I82" s="24"/>
      <c r="J82" s="24"/>
      <c r="K82" s="30"/>
      <c r="L82" s="25">
        <f>+'2014'!P82</f>
        <v>0</v>
      </c>
      <c r="M82" s="25">
        <f>+'2015'!P82</f>
        <v>0</v>
      </c>
      <c r="N82" s="25">
        <f>+'2016'!P82</f>
        <v>0</v>
      </c>
      <c r="O82" s="25">
        <f>+'2017'!P82</f>
        <v>0</v>
      </c>
      <c r="P82" s="25">
        <f>+'2018'!P82</f>
        <v>0</v>
      </c>
      <c r="Q82" s="25">
        <f>+'2019'!P82</f>
        <v>0</v>
      </c>
      <c r="R82" s="25">
        <f>+'2020'!P82</f>
        <v>0</v>
      </c>
      <c r="S82" s="25">
        <f>'2021'!P82</f>
        <v>0</v>
      </c>
      <c r="T82" s="25">
        <f>+'2022'!P82</f>
        <v>0</v>
      </c>
      <c r="U82" s="25">
        <f>+'2023'!P82</f>
        <v>0</v>
      </c>
      <c r="V82" s="25">
        <f>+'2024'!P82</f>
        <v>0</v>
      </c>
      <c r="W82" s="25">
        <f>+'2025'!P82</f>
        <v>0</v>
      </c>
      <c r="X82" s="26">
        <f t="shared" si="1"/>
        <v>0</v>
      </c>
      <c r="Y82" s="27"/>
    </row>
    <row r="83" spans="1:28" s="7" customFormat="1" ht="36" customHeight="1" x14ac:dyDescent="0.2">
      <c r="A83" s="19"/>
      <c r="B83" s="20"/>
      <c r="C83" s="21"/>
      <c r="D83" s="33"/>
      <c r="E83" s="34"/>
      <c r="F83" s="34"/>
      <c r="G83" s="35"/>
      <c r="H83" s="35"/>
      <c r="I83" s="35"/>
      <c r="J83" s="35"/>
      <c r="K83" s="32"/>
      <c r="L83" s="25">
        <f>+'2014'!P83</f>
        <v>0</v>
      </c>
      <c r="M83" s="25">
        <f>+'2015'!P83</f>
        <v>0</v>
      </c>
      <c r="N83" s="25">
        <f>+'2016'!P83</f>
        <v>0</v>
      </c>
      <c r="O83" s="25">
        <f>+'2017'!P83</f>
        <v>0</v>
      </c>
      <c r="P83" s="25">
        <f>+'2018'!P83</f>
        <v>0</v>
      </c>
      <c r="Q83" s="25">
        <f>+'2019'!P83</f>
        <v>0</v>
      </c>
      <c r="R83" s="25">
        <f>+'2020'!P83</f>
        <v>0</v>
      </c>
      <c r="S83" s="25">
        <f>'2021'!P83</f>
        <v>0</v>
      </c>
      <c r="T83" s="25">
        <f>+'2022'!P83</f>
        <v>0</v>
      </c>
      <c r="U83" s="25">
        <f>+'2023'!P83</f>
        <v>0</v>
      </c>
      <c r="V83" s="25">
        <f>+'2024'!P83</f>
        <v>0</v>
      </c>
      <c r="W83" s="25">
        <f>+'2025'!P83</f>
        <v>0</v>
      </c>
      <c r="X83" s="26">
        <f t="shared" si="1"/>
        <v>0</v>
      </c>
      <c r="Y83" s="27"/>
    </row>
    <row r="84" spans="1:28" s="7" customFormat="1" ht="15" x14ac:dyDescent="0.2">
      <c r="A84" s="8"/>
      <c r="B84" s="11"/>
      <c r="C84" s="12"/>
      <c r="D84" s="14"/>
      <c r="E84" s="18"/>
      <c r="F84" s="18"/>
      <c r="G84" s="14"/>
      <c r="H84" s="14"/>
      <c r="I84" s="14"/>
      <c r="J84" s="14"/>
      <c r="K84" s="17"/>
      <c r="L84" s="14"/>
      <c r="M84" s="14"/>
      <c r="N84" s="14"/>
      <c r="O84" s="14"/>
      <c r="P84" s="14"/>
      <c r="Q84" s="14"/>
      <c r="R84" s="14"/>
      <c r="S84" s="14"/>
      <c r="T84" s="14"/>
      <c r="U84" s="14"/>
      <c r="V84" s="14"/>
      <c r="W84" s="14"/>
      <c r="X84" s="14"/>
    </row>
    <row r="85" spans="1:28" s="7" customFormat="1" ht="33.75" customHeight="1" x14ac:dyDescent="0.2">
      <c r="A85" s="89" t="s">
        <v>263</v>
      </c>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row>
    <row r="86" spans="1:28" s="7" customFormat="1" ht="54.75" customHeight="1" x14ac:dyDescent="0.2">
      <c r="A86" s="57" t="s">
        <v>6</v>
      </c>
      <c r="B86" s="58"/>
      <c r="C86" s="59" t="s">
        <v>234</v>
      </c>
      <c r="D86" s="59"/>
      <c r="E86" s="59"/>
      <c r="F86" s="59"/>
      <c r="G86" s="60" t="s">
        <v>249</v>
      </c>
      <c r="H86" s="59"/>
      <c r="I86" s="59"/>
      <c r="J86" s="56" t="s">
        <v>261</v>
      </c>
      <c r="K86" s="56"/>
      <c r="L86" s="56"/>
      <c r="M86" s="56"/>
      <c r="N86" s="56"/>
      <c r="O86" s="56"/>
      <c r="P86" s="56"/>
      <c r="Q86" s="56"/>
      <c r="R86" s="56"/>
      <c r="S86" s="56"/>
      <c r="T86" s="56"/>
      <c r="U86" s="56"/>
      <c r="V86" s="56"/>
      <c r="W86" s="56"/>
      <c r="X86" s="56"/>
      <c r="Y86" s="56"/>
      <c r="Z86" s="56"/>
      <c r="AA86" s="46" t="s">
        <v>235</v>
      </c>
      <c r="AB86" s="46" t="s">
        <v>262</v>
      </c>
    </row>
    <row r="87" spans="1:28" s="7" customFormat="1" ht="40.5" customHeight="1" x14ac:dyDescent="0.2">
      <c r="A87" s="50" t="s">
        <v>2</v>
      </c>
      <c r="B87" s="50"/>
      <c r="C87" s="50"/>
      <c r="D87" s="50"/>
      <c r="E87" s="50"/>
      <c r="F87" s="50"/>
      <c r="G87" s="51"/>
      <c r="H87" s="51"/>
      <c r="I87" s="51"/>
      <c r="J87" s="87"/>
      <c r="K87" s="87"/>
      <c r="L87" s="87"/>
      <c r="M87" s="87"/>
      <c r="N87" s="87"/>
      <c r="O87" s="87"/>
      <c r="P87" s="87"/>
      <c r="Q87" s="87"/>
      <c r="R87" s="87"/>
      <c r="S87" s="87"/>
      <c r="T87" s="87"/>
      <c r="U87" s="87"/>
      <c r="V87" s="87"/>
      <c r="W87" s="87"/>
      <c r="X87" s="87"/>
      <c r="Y87" s="87"/>
      <c r="Z87" s="87"/>
      <c r="AA87" s="43"/>
      <c r="AB87" s="43"/>
    </row>
    <row r="88" spans="1:28" s="7" customFormat="1" ht="40.5" customHeight="1" x14ac:dyDescent="0.2">
      <c r="A88" s="50" t="s">
        <v>3</v>
      </c>
      <c r="B88" s="50"/>
      <c r="C88" s="50"/>
      <c r="D88" s="50"/>
      <c r="E88" s="50"/>
      <c r="F88" s="50"/>
      <c r="G88" s="51"/>
      <c r="H88" s="51"/>
      <c r="I88" s="51"/>
      <c r="J88" s="87"/>
      <c r="K88" s="87"/>
      <c r="L88" s="87"/>
      <c r="M88" s="87"/>
      <c r="N88" s="87"/>
      <c r="O88" s="87"/>
      <c r="P88" s="87"/>
      <c r="Q88" s="87"/>
      <c r="R88" s="87"/>
      <c r="S88" s="87"/>
      <c r="T88" s="87"/>
      <c r="U88" s="87"/>
      <c r="V88" s="87"/>
      <c r="W88" s="87"/>
      <c r="X88" s="87"/>
      <c r="Y88" s="87"/>
      <c r="Z88" s="87"/>
      <c r="AA88" s="43"/>
      <c r="AB88" s="43"/>
    </row>
    <row r="89" spans="1:28" s="7" customFormat="1" ht="40.5" customHeight="1" x14ac:dyDescent="0.2">
      <c r="A89" s="50" t="s">
        <v>4</v>
      </c>
      <c r="B89" s="50"/>
      <c r="C89" s="50"/>
      <c r="D89" s="50"/>
      <c r="E89" s="50"/>
      <c r="F89" s="50"/>
      <c r="G89" s="51"/>
      <c r="H89" s="51"/>
      <c r="I89" s="51"/>
      <c r="J89" s="87"/>
      <c r="K89" s="87"/>
      <c r="L89" s="87"/>
      <c r="M89" s="87"/>
      <c r="N89" s="87"/>
      <c r="O89" s="87"/>
      <c r="P89" s="87"/>
      <c r="Q89" s="87"/>
      <c r="R89" s="87"/>
      <c r="S89" s="87"/>
      <c r="T89" s="87"/>
      <c r="U89" s="87"/>
      <c r="V89" s="87"/>
      <c r="W89" s="87"/>
      <c r="X89" s="87"/>
      <c r="Y89" s="87"/>
      <c r="Z89" s="87"/>
      <c r="AA89" s="43"/>
      <c r="AB89" s="43"/>
    </row>
    <row r="90" spans="1:28" s="7" customFormat="1" ht="40.5" customHeight="1" x14ac:dyDescent="0.2">
      <c r="A90" s="50" t="s">
        <v>5</v>
      </c>
      <c r="B90" s="50"/>
      <c r="C90" s="50"/>
      <c r="D90" s="50"/>
      <c r="E90" s="50"/>
      <c r="F90" s="50"/>
      <c r="G90" s="51"/>
      <c r="H90" s="51"/>
      <c r="I90" s="51"/>
      <c r="J90" s="87"/>
      <c r="K90" s="87"/>
      <c r="L90" s="87"/>
      <c r="M90" s="87"/>
      <c r="N90" s="87"/>
      <c r="O90" s="87"/>
      <c r="P90" s="87"/>
      <c r="Q90" s="87"/>
      <c r="R90" s="87"/>
      <c r="S90" s="87"/>
      <c r="T90" s="87"/>
      <c r="U90" s="87"/>
      <c r="V90" s="87"/>
      <c r="W90" s="87"/>
      <c r="X90" s="87"/>
      <c r="Y90" s="87"/>
      <c r="Z90" s="87"/>
      <c r="AA90" s="43"/>
      <c r="AB90" s="43"/>
    </row>
    <row r="91" spans="1:28" ht="34.5" customHeight="1" x14ac:dyDescent="0.2">
      <c r="A91" s="50" t="s">
        <v>1</v>
      </c>
      <c r="B91" s="50"/>
      <c r="C91" s="50"/>
      <c r="D91" s="50"/>
      <c r="E91" s="50"/>
      <c r="F91" s="50"/>
      <c r="G91" s="51"/>
      <c r="H91" s="51"/>
      <c r="I91" s="51"/>
      <c r="J91" s="87"/>
      <c r="K91" s="87"/>
      <c r="L91" s="87"/>
      <c r="M91" s="87"/>
      <c r="N91" s="87"/>
      <c r="O91" s="87"/>
      <c r="P91" s="87"/>
      <c r="Q91" s="87"/>
      <c r="R91" s="87"/>
      <c r="S91" s="87"/>
      <c r="T91" s="87"/>
      <c r="U91" s="87"/>
      <c r="V91" s="87"/>
      <c r="W91" s="87"/>
      <c r="X91" s="87"/>
      <c r="Y91" s="87"/>
      <c r="Z91" s="87"/>
      <c r="AA91" s="43"/>
      <c r="AB91" s="43"/>
    </row>
  </sheetData>
  <dataConsolidate/>
  <mergeCells count="49">
    <mergeCell ref="A5:A6"/>
    <mergeCell ref="B5:B6"/>
    <mergeCell ref="C5:C6"/>
    <mergeCell ref="D5:D6"/>
    <mergeCell ref="E5:E6"/>
    <mergeCell ref="A1:B3"/>
    <mergeCell ref="C1:I3"/>
    <mergeCell ref="J1:AB1"/>
    <mergeCell ref="J2:AB2"/>
    <mergeCell ref="J3:AB3"/>
    <mergeCell ref="AA16:AB16"/>
    <mergeCell ref="F5:F6"/>
    <mergeCell ref="G5:G6"/>
    <mergeCell ref="H5:H6"/>
    <mergeCell ref="I5:I6"/>
    <mergeCell ref="J5:J6"/>
    <mergeCell ref="K5:K6"/>
    <mergeCell ref="X5:X6"/>
    <mergeCell ref="AA5:AB5"/>
    <mergeCell ref="AA14:AB14"/>
    <mergeCell ref="AA15:AB15"/>
    <mergeCell ref="Y5:Y6"/>
    <mergeCell ref="L5:W5"/>
    <mergeCell ref="AA17:AB17"/>
    <mergeCell ref="A86:B86"/>
    <mergeCell ref="C86:F86"/>
    <mergeCell ref="G86:I86"/>
    <mergeCell ref="J86:Z86"/>
    <mergeCell ref="A85:AB85"/>
    <mergeCell ref="J87:Z87"/>
    <mergeCell ref="A88:B88"/>
    <mergeCell ref="C88:F88"/>
    <mergeCell ref="G88:I88"/>
    <mergeCell ref="J88:Z88"/>
    <mergeCell ref="A87:B87"/>
    <mergeCell ref="C87:F87"/>
    <mergeCell ref="G87:I87"/>
    <mergeCell ref="A91:B91"/>
    <mergeCell ref="C91:F91"/>
    <mergeCell ref="G91:I91"/>
    <mergeCell ref="J91:Z91"/>
    <mergeCell ref="A89:B89"/>
    <mergeCell ref="C89:F89"/>
    <mergeCell ref="G89:I89"/>
    <mergeCell ref="J89:Z89"/>
    <mergeCell ref="A90:B90"/>
    <mergeCell ref="C90:F90"/>
    <mergeCell ref="G90:I90"/>
    <mergeCell ref="J90:Z90"/>
  </mergeCells>
  <conditionalFormatting sqref="X7:X83">
    <cfRule type="cellIs" dxfId="7" priority="7" operator="between">
      <formula>20.01</formula>
      <formula>9999999999999990000</formula>
    </cfRule>
    <cfRule type="cellIs" dxfId="6" priority="8" operator="between">
      <formula>0</formula>
      <formula>20</formula>
    </cfRule>
  </conditionalFormatting>
  <conditionalFormatting sqref="L7:W83">
    <cfRule type="cellIs" dxfId="5" priority="2" operator="equal">
      <formula>"N.P"</formula>
    </cfRule>
    <cfRule type="cellIs" dxfId="4" priority="3" operator="greaterThanOrEqual">
      <formula>12</formula>
    </cfRule>
    <cfRule type="cellIs" dxfId="3" priority="4" operator="greaterThan">
      <formula>5</formula>
    </cfRule>
    <cfRule type="cellIs" dxfId="2" priority="5" operator="between">
      <formula>1</formula>
      <formula>4.99999</formula>
    </cfRule>
    <cfRule type="cellIs" dxfId="1" priority="6" operator="lessThanOrEqual">
      <formula>1</formula>
    </cfRule>
  </conditionalFormatting>
  <conditionalFormatting sqref="L7:W83">
    <cfRule type="cellIs" dxfId="0" priority="1" operator="equal">
      <formula>"N.D"</formula>
    </cfRule>
  </conditionalFormatting>
  <dataValidations count="5">
    <dataValidation allowBlank="1" showInputMessage="1" showErrorMessage="1" prompt="DILIGENCIE LA DOSIS RECIBIDA, DE ACUERDO AL RESULTADO ENTREGADO POR LA EMPRESA PRESTADORA DE DOSIMETRIA. " sqref="L7:W83"/>
    <dataValidation allowBlank="1" showInputMessage="1" showErrorMessage="1" prompt="NO DILIGENCIE - ESPACIO FORMULADO" sqref="X7:X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9"/>
  <sheetViews>
    <sheetView topLeftCell="A40" workbookViewId="0">
      <selection activeCell="J8" sqref="J8"/>
    </sheetView>
  </sheetViews>
  <sheetFormatPr baseColWidth="10" defaultRowHeight="12.75" x14ac:dyDescent="0.2"/>
  <cols>
    <col min="1" max="1" width="21.7109375" bestFit="1" customWidth="1"/>
    <col min="2" max="2" width="42.7109375" customWidth="1"/>
    <col min="3" max="3" width="14.42578125" bestFit="1" customWidth="1"/>
    <col min="5" max="5" width="11.42578125" style="1"/>
    <col min="6" max="6" width="18.28515625" customWidth="1"/>
  </cols>
  <sheetData>
    <row r="3" spans="1:6" s="2" customFormat="1" ht="32.25" customHeight="1" x14ac:dyDescent="0.2">
      <c r="A3" s="4" t="s">
        <v>9</v>
      </c>
      <c r="B3" s="4" t="s">
        <v>10</v>
      </c>
      <c r="C3" s="4" t="s">
        <v>198</v>
      </c>
      <c r="D3" s="4" t="s">
        <v>0</v>
      </c>
      <c r="E3" s="4" t="s">
        <v>205</v>
      </c>
      <c r="F3" s="4" t="s">
        <v>216</v>
      </c>
    </row>
    <row r="4" spans="1:6" ht="30" x14ac:dyDescent="0.2">
      <c r="A4" s="1" t="s">
        <v>16</v>
      </c>
      <c r="B4" s="3" t="s">
        <v>17</v>
      </c>
      <c r="C4" s="5" t="s">
        <v>197</v>
      </c>
      <c r="D4" s="10">
        <v>2014</v>
      </c>
      <c r="E4" s="15" t="s">
        <v>212</v>
      </c>
      <c r="F4" s="1" t="s">
        <v>213</v>
      </c>
    </row>
    <row r="5" spans="1:6" ht="30" x14ac:dyDescent="0.2">
      <c r="A5" s="1" t="s">
        <v>18</v>
      </c>
      <c r="B5" s="3" t="s">
        <v>19</v>
      </c>
      <c r="C5" s="5" t="s">
        <v>195</v>
      </c>
      <c r="D5" s="10">
        <v>2015</v>
      </c>
      <c r="E5" t="s">
        <v>276</v>
      </c>
      <c r="F5" s="1" t="s">
        <v>214</v>
      </c>
    </row>
    <row r="6" spans="1:6" ht="30" x14ac:dyDescent="0.2">
      <c r="A6" s="1" t="s">
        <v>20</v>
      </c>
      <c r="B6" s="3" t="s">
        <v>21</v>
      </c>
      <c r="C6" s="5" t="s">
        <v>196</v>
      </c>
      <c r="D6" s="10">
        <v>2016</v>
      </c>
      <c r="E6" s="15" t="s">
        <v>211</v>
      </c>
      <c r="F6" s="1" t="s">
        <v>215</v>
      </c>
    </row>
    <row r="7" spans="1:6" ht="15" x14ac:dyDescent="0.2">
      <c r="A7" s="1"/>
      <c r="B7" s="3" t="s">
        <v>22</v>
      </c>
      <c r="D7" s="10">
        <v>2017</v>
      </c>
      <c r="E7" t="s">
        <v>269</v>
      </c>
    </row>
    <row r="8" spans="1:6" ht="30" x14ac:dyDescent="0.2">
      <c r="A8" s="1"/>
      <c r="B8" s="3" t="s">
        <v>23</v>
      </c>
      <c r="D8" s="10">
        <v>2018</v>
      </c>
      <c r="E8" t="s">
        <v>290</v>
      </c>
    </row>
    <row r="9" spans="1:6" ht="30" x14ac:dyDescent="0.2">
      <c r="A9" s="1"/>
      <c r="B9" s="3" t="s">
        <v>24</v>
      </c>
      <c r="D9" s="10">
        <v>2019</v>
      </c>
      <c r="E9" t="s">
        <v>278</v>
      </c>
    </row>
    <row r="10" spans="1:6" ht="30" x14ac:dyDescent="0.2">
      <c r="A10" s="1"/>
      <c r="B10" s="3" t="s">
        <v>25</v>
      </c>
      <c r="D10" s="10">
        <v>2020</v>
      </c>
      <c r="E10" t="s">
        <v>281</v>
      </c>
    </row>
    <row r="11" spans="1:6" ht="30" x14ac:dyDescent="0.2">
      <c r="A11" s="1"/>
      <c r="B11" s="3" t="s">
        <v>26</v>
      </c>
      <c r="D11" s="10">
        <v>2021</v>
      </c>
      <c r="E11" t="s">
        <v>280</v>
      </c>
    </row>
    <row r="12" spans="1:6" ht="30" x14ac:dyDescent="0.2">
      <c r="A12" s="1"/>
      <c r="B12" s="3" t="s">
        <v>27</v>
      </c>
      <c r="D12" s="10">
        <v>2022</v>
      </c>
      <c r="E12" t="s">
        <v>279</v>
      </c>
    </row>
    <row r="13" spans="1:6" ht="30" x14ac:dyDescent="0.2">
      <c r="A13" s="1"/>
      <c r="B13" s="3" t="s">
        <v>28</v>
      </c>
      <c r="D13" s="10">
        <v>2023</v>
      </c>
      <c r="E13" t="s">
        <v>288</v>
      </c>
    </row>
    <row r="14" spans="1:6" ht="30" x14ac:dyDescent="0.2">
      <c r="A14" s="1"/>
      <c r="B14" s="3" t="s">
        <v>29</v>
      </c>
      <c r="D14" s="10">
        <v>2024</v>
      </c>
      <c r="E14" t="s">
        <v>270</v>
      </c>
    </row>
    <row r="15" spans="1:6" ht="30" x14ac:dyDescent="0.2">
      <c r="A15" s="1"/>
      <c r="B15" s="3" t="s">
        <v>30</v>
      </c>
      <c r="D15" s="10">
        <v>2025</v>
      </c>
      <c r="E15" t="s">
        <v>289</v>
      </c>
    </row>
    <row r="16" spans="1:6" ht="30" x14ac:dyDescent="0.2">
      <c r="A16" s="1"/>
      <c r="B16" s="3" t="s">
        <v>31</v>
      </c>
      <c r="E16" t="s">
        <v>273</v>
      </c>
    </row>
    <row r="17" spans="1:5" ht="30" x14ac:dyDescent="0.2">
      <c r="A17" s="1"/>
      <c r="B17" s="3" t="s">
        <v>32</v>
      </c>
      <c r="E17" t="s">
        <v>267</v>
      </c>
    </row>
    <row r="18" spans="1:5" ht="30" x14ac:dyDescent="0.2">
      <c r="A18" s="1"/>
      <c r="B18" s="3" t="s">
        <v>33</v>
      </c>
      <c r="E18" t="s">
        <v>291</v>
      </c>
    </row>
    <row r="19" spans="1:5" ht="30" x14ac:dyDescent="0.2">
      <c r="A19" s="1"/>
      <c r="B19" s="3" t="s">
        <v>34</v>
      </c>
      <c r="E19" t="s">
        <v>298</v>
      </c>
    </row>
    <row r="20" spans="1:5" ht="30" x14ac:dyDescent="0.2">
      <c r="A20" s="1"/>
      <c r="B20" s="3" t="s">
        <v>35</v>
      </c>
      <c r="E20" t="s">
        <v>299</v>
      </c>
    </row>
    <row r="21" spans="1:5" ht="30" x14ac:dyDescent="0.2">
      <c r="A21" s="1"/>
      <c r="B21" s="3" t="s">
        <v>36</v>
      </c>
      <c r="E21" t="s">
        <v>268</v>
      </c>
    </row>
    <row r="22" spans="1:5" ht="30" x14ac:dyDescent="0.2">
      <c r="A22" s="1"/>
      <c r="B22" s="3" t="s">
        <v>37</v>
      </c>
      <c r="E22" t="s">
        <v>272</v>
      </c>
    </row>
    <row r="23" spans="1:5" ht="15" x14ac:dyDescent="0.2">
      <c r="A23" s="1"/>
      <c r="B23" s="3" t="s">
        <v>38</v>
      </c>
      <c r="E23" s="15" t="s">
        <v>208</v>
      </c>
    </row>
    <row r="24" spans="1:5" ht="30" x14ac:dyDescent="0.2">
      <c r="A24" s="1"/>
      <c r="B24" s="3" t="s">
        <v>39</v>
      </c>
      <c r="E24" s="15" t="s">
        <v>207</v>
      </c>
    </row>
    <row r="25" spans="1:5" ht="30" x14ac:dyDescent="0.2">
      <c r="A25" s="1"/>
      <c r="B25" s="3" t="s">
        <v>40</v>
      </c>
      <c r="E25" t="s">
        <v>295</v>
      </c>
    </row>
    <row r="26" spans="1:5" ht="30" x14ac:dyDescent="0.2">
      <c r="A26" s="1"/>
      <c r="B26" s="3" t="s">
        <v>41</v>
      </c>
      <c r="E26" t="s">
        <v>296</v>
      </c>
    </row>
    <row r="27" spans="1:5" ht="30" x14ac:dyDescent="0.2">
      <c r="A27" s="1"/>
      <c r="B27" s="3" t="s">
        <v>42</v>
      </c>
      <c r="E27" t="s">
        <v>297</v>
      </c>
    </row>
    <row r="28" spans="1:5" ht="30" x14ac:dyDescent="0.2">
      <c r="A28" s="1"/>
      <c r="B28" s="3" t="s">
        <v>43</v>
      </c>
      <c r="E28" t="s">
        <v>294</v>
      </c>
    </row>
    <row r="29" spans="1:5" ht="30" x14ac:dyDescent="0.2">
      <c r="A29" s="1"/>
      <c r="B29" s="3" t="s">
        <v>44</v>
      </c>
      <c r="E29" t="s">
        <v>293</v>
      </c>
    </row>
    <row r="30" spans="1:5" ht="30" x14ac:dyDescent="0.2">
      <c r="A30" s="1"/>
      <c r="B30" s="3" t="s">
        <v>45</v>
      </c>
      <c r="E30" t="s">
        <v>292</v>
      </c>
    </row>
    <row r="31" spans="1:5" ht="30" x14ac:dyDescent="0.2">
      <c r="A31" s="1"/>
      <c r="B31" s="3" t="s">
        <v>46</v>
      </c>
      <c r="E31" t="s">
        <v>284</v>
      </c>
    </row>
    <row r="32" spans="1:5" ht="30" x14ac:dyDescent="0.2">
      <c r="A32" s="1"/>
      <c r="B32" s="3" t="s">
        <v>47</v>
      </c>
      <c r="E32" s="15" t="s">
        <v>206</v>
      </c>
    </row>
    <row r="33" spans="1:5" ht="30" x14ac:dyDescent="0.2">
      <c r="A33" s="1"/>
      <c r="B33" s="3" t="s">
        <v>48</v>
      </c>
      <c r="E33" t="s">
        <v>285</v>
      </c>
    </row>
    <row r="34" spans="1:5" ht="30" x14ac:dyDescent="0.2">
      <c r="A34" s="1"/>
      <c r="B34" s="3" t="s">
        <v>49</v>
      </c>
      <c r="E34" t="s">
        <v>286</v>
      </c>
    </row>
    <row r="35" spans="1:5" ht="30" x14ac:dyDescent="0.2">
      <c r="A35" s="1"/>
      <c r="B35" s="3" t="s">
        <v>50</v>
      </c>
      <c r="E35" t="s">
        <v>275</v>
      </c>
    </row>
    <row r="36" spans="1:5" ht="30" x14ac:dyDescent="0.2">
      <c r="A36" s="1"/>
      <c r="B36" s="3" t="s">
        <v>51</v>
      </c>
      <c r="E36" t="s">
        <v>287</v>
      </c>
    </row>
    <row r="37" spans="1:5" ht="30" x14ac:dyDescent="0.2">
      <c r="A37" s="1"/>
      <c r="B37" s="3" t="s">
        <v>52</v>
      </c>
      <c r="E37" s="15" t="s">
        <v>209</v>
      </c>
    </row>
    <row r="38" spans="1:5" ht="30" x14ac:dyDescent="0.2">
      <c r="A38" s="1"/>
      <c r="B38" s="3" t="s">
        <v>53</v>
      </c>
      <c r="E38" t="s">
        <v>271</v>
      </c>
    </row>
    <row r="39" spans="1:5" ht="30" x14ac:dyDescent="0.2">
      <c r="A39" s="1"/>
      <c r="B39" s="3" t="s">
        <v>54</v>
      </c>
      <c r="E39" t="s">
        <v>274</v>
      </c>
    </row>
    <row r="40" spans="1:5" ht="30" x14ac:dyDescent="0.2">
      <c r="A40" s="1"/>
      <c r="B40" s="3" t="s">
        <v>55</v>
      </c>
      <c r="E40" t="s">
        <v>283</v>
      </c>
    </row>
    <row r="41" spans="1:5" ht="15" x14ac:dyDescent="0.2">
      <c r="A41" s="1"/>
      <c r="B41" s="3" t="s">
        <v>56</v>
      </c>
      <c r="E41" t="s">
        <v>282</v>
      </c>
    </row>
    <row r="42" spans="1:5" ht="30" x14ac:dyDescent="0.2">
      <c r="A42" s="1"/>
      <c r="B42" s="3" t="s">
        <v>57</v>
      </c>
      <c r="E42" s="15" t="s">
        <v>210</v>
      </c>
    </row>
    <row r="43" spans="1:5" ht="30" x14ac:dyDescent="0.2">
      <c r="A43" s="1"/>
      <c r="B43" s="3" t="s">
        <v>58</v>
      </c>
      <c r="E43" t="s">
        <v>277</v>
      </c>
    </row>
    <row r="44" spans="1:5" ht="30" x14ac:dyDescent="0.2">
      <c r="A44" s="1"/>
      <c r="B44" s="3" t="s">
        <v>59</v>
      </c>
    </row>
    <row r="45" spans="1:5" ht="30" x14ac:dyDescent="0.2">
      <c r="A45" s="1"/>
      <c r="B45" s="3" t="s">
        <v>60</v>
      </c>
    </row>
    <row r="46" spans="1:5" ht="30" x14ac:dyDescent="0.2">
      <c r="A46" s="1"/>
      <c r="B46" s="3" t="s">
        <v>61</v>
      </c>
    </row>
    <row r="47" spans="1:5" ht="30" x14ac:dyDescent="0.2">
      <c r="A47" s="1"/>
      <c r="B47" s="3" t="s">
        <v>62</v>
      </c>
    </row>
    <row r="48" spans="1:5" ht="30" x14ac:dyDescent="0.2">
      <c r="A48" s="1"/>
      <c r="B48" s="3" t="s">
        <v>63</v>
      </c>
    </row>
    <row r="49" spans="1:2" ht="30" x14ac:dyDescent="0.2">
      <c r="A49" s="1"/>
      <c r="B49" s="3" t="s">
        <v>64</v>
      </c>
    </row>
    <row r="50" spans="1:2" ht="30" x14ac:dyDescent="0.2">
      <c r="A50" s="1"/>
      <c r="B50" s="3" t="s">
        <v>65</v>
      </c>
    </row>
    <row r="51" spans="1:2" ht="30" x14ac:dyDescent="0.2">
      <c r="A51" s="1"/>
      <c r="B51" s="3" t="s">
        <v>66</v>
      </c>
    </row>
    <row r="52" spans="1:2" ht="30" x14ac:dyDescent="0.2">
      <c r="A52" s="1"/>
      <c r="B52" s="3" t="s">
        <v>67</v>
      </c>
    </row>
    <row r="53" spans="1:2" ht="30" x14ac:dyDescent="0.2">
      <c r="A53" s="1"/>
      <c r="B53" s="3" t="s">
        <v>68</v>
      </c>
    </row>
    <row r="54" spans="1:2" ht="30" x14ac:dyDescent="0.2">
      <c r="A54" s="1"/>
      <c r="B54" s="3" t="s">
        <v>69</v>
      </c>
    </row>
    <row r="55" spans="1:2" ht="30" x14ac:dyDescent="0.2">
      <c r="A55" s="1"/>
      <c r="B55" s="3" t="s">
        <v>70</v>
      </c>
    </row>
    <row r="56" spans="1:2" ht="30" x14ac:dyDescent="0.2">
      <c r="A56" s="1"/>
      <c r="B56" s="3" t="s">
        <v>71</v>
      </c>
    </row>
    <row r="57" spans="1:2" ht="30" x14ac:dyDescent="0.2">
      <c r="A57" s="1"/>
      <c r="B57" s="3" t="s">
        <v>72</v>
      </c>
    </row>
    <row r="58" spans="1:2" ht="15" x14ac:dyDescent="0.2">
      <c r="A58" s="1"/>
      <c r="B58" s="3" t="s">
        <v>73</v>
      </c>
    </row>
    <row r="59" spans="1:2" ht="30" x14ac:dyDescent="0.2">
      <c r="A59" s="1"/>
      <c r="B59" s="3" t="s">
        <v>74</v>
      </c>
    </row>
    <row r="60" spans="1:2" ht="30" x14ac:dyDescent="0.2">
      <c r="A60" s="1"/>
      <c r="B60" s="3" t="s">
        <v>75</v>
      </c>
    </row>
    <row r="61" spans="1:2" ht="30" x14ac:dyDescent="0.2">
      <c r="A61" s="1"/>
      <c r="B61" s="3" t="s">
        <v>76</v>
      </c>
    </row>
    <row r="62" spans="1:2" ht="30" x14ac:dyDescent="0.2">
      <c r="A62" s="1"/>
      <c r="B62" s="3" t="s">
        <v>77</v>
      </c>
    </row>
    <row r="63" spans="1:2" ht="30" x14ac:dyDescent="0.2">
      <c r="A63" s="1"/>
      <c r="B63" s="3" t="s">
        <v>78</v>
      </c>
    </row>
    <row r="64" spans="1:2" ht="30" x14ac:dyDescent="0.2">
      <c r="A64" s="1"/>
      <c r="B64" s="3" t="s">
        <v>79</v>
      </c>
    </row>
    <row r="65" spans="1:2" ht="30" x14ac:dyDescent="0.2">
      <c r="A65" s="1"/>
      <c r="B65" s="3" t="s">
        <v>80</v>
      </c>
    </row>
    <row r="66" spans="1:2" ht="30" x14ac:dyDescent="0.2">
      <c r="A66" s="1"/>
      <c r="B66" s="3" t="s">
        <v>81</v>
      </c>
    </row>
    <row r="67" spans="1:2" ht="30" x14ac:dyDescent="0.2">
      <c r="A67" s="1"/>
      <c r="B67" s="3" t="s">
        <v>82</v>
      </c>
    </row>
    <row r="68" spans="1:2" ht="30" x14ac:dyDescent="0.2">
      <c r="A68" s="1"/>
      <c r="B68" s="3" t="s">
        <v>83</v>
      </c>
    </row>
    <row r="69" spans="1:2" ht="30" x14ac:dyDescent="0.2">
      <c r="A69" s="1"/>
      <c r="B69" s="3" t="s">
        <v>84</v>
      </c>
    </row>
    <row r="70" spans="1:2" ht="30" x14ac:dyDescent="0.2">
      <c r="A70" s="1"/>
      <c r="B70" s="3" t="s">
        <v>85</v>
      </c>
    </row>
    <row r="71" spans="1:2" ht="30" x14ac:dyDescent="0.2">
      <c r="A71" s="1"/>
      <c r="B71" s="3" t="s">
        <v>86</v>
      </c>
    </row>
    <row r="72" spans="1:2" ht="30" x14ac:dyDescent="0.2">
      <c r="A72" s="1"/>
      <c r="B72" s="3" t="s">
        <v>87</v>
      </c>
    </row>
    <row r="73" spans="1:2" ht="30" x14ac:dyDescent="0.2">
      <c r="A73" s="1"/>
      <c r="B73" s="3" t="s">
        <v>88</v>
      </c>
    </row>
    <row r="74" spans="1:2" ht="30" x14ac:dyDescent="0.2">
      <c r="A74" s="1"/>
      <c r="B74" s="3" t="s">
        <v>89</v>
      </c>
    </row>
    <row r="75" spans="1:2" ht="30" x14ac:dyDescent="0.2">
      <c r="A75" s="1"/>
      <c r="B75" s="3" t="s">
        <v>90</v>
      </c>
    </row>
    <row r="76" spans="1:2" ht="30" x14ac:dyDescent="0.2">
      <c r="A76" s="1"/>
      <c r="B76" s="3" t="s">
        <v>91</v>
      </c>
    </row>
    <row r="77" spans="1:2" ht="30" x14ac:dyDescent="0.2">
      <c r="A77" s="1"/>
      <c r="B77" s="3" t="s">
        <v>92</v>
      </c>
    </row>
    <row r="78" spans="1:2" ht="30" x14ac:dyDescent="0.2">
      <c r="A78" s="1"/>
      <c r="B78" s="3" t="s">
        <v>93</v>
      </c>
    </row>
    <row r="79" spans="1:2" ht="30" x14ac:dyDescent="0.2">
      <c r="A79" s="1"/>
      <c r="B79" s="3" t="s">
        <v>94</v>
      </c>
    </row>
    <row r="80" spans="1:2" ht="30" x14ac:dyDescent="0.2">
      <c r="B80" s="3" t="s">
        <v>95</v>
      </c>
    </row>
    <row r="81" spans="2:2" ht="30" x14ac:dyDescent="0.2">
      <c r="B81" s="3" t="s">
        <v>96</v>
      </c>
    </row>
    <row r="82" spans="2:2" ht="30" x14ac:dyDescent="0.2">
      <c r="B82" s="3" t="s">
        <v>97</v>
      </c>
    </row>
    <row r="83" spans="2:2" ht="30" x14ac:dyDescent="0.2">
      <c r="B83" s="3" t="s">
        <v>98</v>
      </c>
    </row>
    <row r="84" spans="2:2" ht="15" x14ac:dyDescent="0.2">
      <c r="B84" s="3" t="s">
        <v>99</v>
      </c>
    </row>
    <row r="85" spans="2:2" ht="30" x14ac:dyDescent="0.2">
      <c r="B85" s="3" t="s">
        <v>100</v>
      </c>
    </row>
    <row r="86" spans="2:2" ht="30" x14ac:dyDescent="0.2">
      <c r="B86" s="3" t="s">
        <v>101</v>
      </c>
    </row>
    <row r="87" spans="2:2" ht="30" x14ac:dyDescent="0.2">
      <c r="B87" s="3" t="s">
        <v>102</v>
      </c>
    </row>
    <row r="88" spans="2:2" ht="30" x14ac:dyDescent="0.2">
      <c r="B88" s="3" t="s">
        <v>103</v>
      </c>
    </row>
    <row r="89" spans="2:2" ht="30" x14ac:dyDescent="0.2">
      <c r="B89" s="3" t="s">
        <v>104</v>
      </c>
    </row>
    <row r="90" spans="2:2" ht="30" x14ac:dyDescent="0.2">
      <c r="B90" s="3" t="s">
        <v>105</v>
      </c>
    </row>
    <row r="91" spans="2:2" ht="30" x14ac:dyDescent="0.2">
      <c r="B91" s="3" t="s">
        <v>106</v>
      </c>
    </row>
    <row r="92" spans="2:2" ht="30" x14ac:dyDescent="0.2">
      <c r="B92" s="3" t="s">
        <v>107</v>
      </c>
    </row>
    <row r="93" spans="2:2" ht="30" x14ac:dyDescent="0.2">
      <c r="B93" s="3" t="s">
        <v>108</v>
      </c>
    </row>
    <row r="94" spans="2:2" ht="30" x14ac:dyDescent="0.2">
      <c r="B94" s="3" t="s">
        <v>109</v>
      </c>
    </row>
    <row r="95" spans="2:2" ht="30" x14ac:dyDescent="0.2">
      <c r="B95" s="3" t="s">
        <v>110</v>
      </c>
    </row>
    <row r="96" spans="2:2" ht="30" x14ac:dyDescent="0.2">
      <c r="B96" s="3" t="s">
        <v>111</v>
      </c>
    </row>
    <row r="97" spans="2:2" ht="30" x14ac:dyDescent="0.2">
      <c r="B97" s="3" t="s">
        <v>112</v>
      </c>
    </row>
    <row r="98" spans="2:2" ht="30" x14ac:dyDescent="0.2">
      <c r="B98" s="3" t="s">
        <v>113</v>
      </c>
    </row>
    <row r="99" spans="2:2" ht="45" x14ac:dyDescent="0.2">
      <c r="B99" s="3" t="s">
        <v>114</v>
      </c>
    </row>
    <row r="100" spans="2:2" ht="45" x14ac:dyDescent="0.2">
      <c r="B100" s="3" t="s">
        <v>115</v>
      </c>
    </row>
    <row r="101" spans="2:2" ht="45" x14ac:dyDescent="0.2">
      <c r="B101" s="3" t="s">
        <v>116</v>
      </c>
    </row>
    <row r="102" spans="2:2" ht="45" x14ac:dyDescent="0.2">
      <c r="B102" s="3" t="s">
        <v>117</v>
      </c>
    </row>
    <row r="103" spans="2:2" ht="30" x14ac:dyDescent="0.2">
      <c r="B103" s="3" t="s">
        <v>118</v>
      </c>
    </row>
    <row r="104" spans="2:2" ht="45" x14ac:dyDescent="0.2">
      <c r="B104" s="3" t="s">
        <v>119</v>
      </c>
    </row>
    <row r="105" spans="2:2" ht="45" x14ac:dyDescent="0.2">
      <c r="B105" s="3" t="s">
        <v>120</v>
      </c>
    </row>
    <row r="106" spans="2:2" ht="45" x14ac:dyDescent="0.2">
      <c r="B106" s="3" t="s">
        <v>121</v>
      </c>
    </row>
    <row r="107" spans="2:2" ht="45" x14ac:dyDescent="0.2">
      <c r="B107" s="3" t="s">
        <v>122</v>
      </c>
    </row>
    <row r="108" spans="2:2" ht="45" x14ac:dyDescent="0.2">
      <c r="B108" s="3" t="s">
        <v>123</v>
      </c>
    </row>
    <row r="109" spans="2:2" ht="45" x14ac:dyDescent="0.2">
      <c r="B109" s="3" t="s">
        <v>124</v>
      </c>
    </row>
    <row r="110" spans="2:2" ht="45" x14ac:dyDescent="0.2">
      <c r="B110" s="3" t="s">
        <v>125</v>
      </c>
    </row>
    <row r="111" spans="2:2" ht="45" x14ac:dyDescent="0.2">
      <c r="B111" s="3" t="s">
        <v>126</v>
      </c>
    </row>
    <row r="112" spans="2:2" ht="45" x14ac:dyDescent="0.2">
      <c r="B112" s="3" t="s">
        <v>127</v>
      </c>
    </row>
    <row r="113" spans="2:2" ht="45" x14ac:dyDescent="0.2">
      <c r="B113" s="3" t="s">
        <v>128</v>
      </c>
    </row>
    <row r="114" spans="2:2" ht="45" x14ac:dyDescent="0.2">
      <c r="B114" s="3" t="s">
        <v>129</v>
      </c>
    </row>
    <row r="115" spans="2:2" ht="45" x14ac:dyDescent="0.2">
      <c r="B115" s="3" t="s">
        <v>130</v>
      </c>
    </row>
    <row r="116" spans="2:2" ht="45" x14ac:dyDescent="0.2">
      <c r="B116" s="3" t="s">
        <v>131</v>
      </c>
    </row>
    <row r="117" spans="2:2" ht="30" x14ac:dyDescent="0.2">
      <c r="B117" s="3" t="s">
        <v>132</v>
      </c>
    </row>
    <row r="118" spans="2:2" ht="30" x14ac:dyDescent="0.2">
      <c r="B118" s="3" t="s">
        <v>133</v>
      </c>
    </row>
    <row r="119" spans="2:2" ht="30" x14ac:dyDescent="0.2">
      <c r="B119" s="3" t="s">
        <v>134</v>
      </c>
    </row>
    <row r="120" spans="2:2" ht="30" x14ac:dyDescent="0.2">
      <c r="B120" s="3" t="s">
        <v>135</v>
      </c>
    </row>
    <row r="121" spans="2:2" ht="15" x14ac:dyDescent="0.2">
      <c r="B121" s="3" t="s">
        <v>136</v>
      </c>
    </row>
    <row r="122" spans="2:2" ht="15" x14ac:dyDescent="0.2">
      <c r="B122" s="3" t="s">
        <v>137</v>
      </c>
    </row>
    <row r="123" spans="2:2" ht="15" x14ac:dyDescent="0.2">
      <c r="B123" s="3" t="s">
        <v>138</v>
      </c>
    </row>
    <row r="124" spans="2:2" ht="15" x14ac:dyDescent="0.2">
      <c r="B124" s="3" t="s">
        <v>139</v>
      </c>
    </row>
    <row r="125" spans="2:2" ht="15" x14ac:dyDescent="0.2">
      <c r="B125" s="3" t="s">
        <v>140</v>
      </c>
    </row>
    <row r="126" spans="2:2" ht="30" x14ac:dyDescent="0.2">
      <c r="B126" s="3" t="s">
        <v>141</v>
      </c>
    </row>
    <row r="127" spans="2:2" ht="15" x14ac:dyDescent="0.2">
      <c r="B127" s="3" t="s">
        <v>142</v>
      </c>
    </row>
    <row r="128" spans="2:2" ht="15" x14ac:dyDescent="0.2">
      <c r="B128" s="3" t="s">
        <v>143</v>
      </c>
    </row>
    <row r="129" spans="2:2" ht="15" x14ac:dyDescent="0.2">
      <c r="B129" s="3" t="s">
        <v>144</v>
      </c>
    </row>
    <row r="130" spans="2:2" ht="15" x14ac:dyDescent="0.2">
      <c r="B130" s="3" t="s">
        <v>145</v>
      </c>
    </row>
    <row r="131" spans="2:2" ht="15" x14ac:dyDescent="0.2">
      <c r="B131" s="3" t="s">
        <v>146</v>
      </c>
    </row>
    <row r="132" spans="2:2" ht="15" x14ac:dyDescent="0.2">
      <c r="B132" s="3" t="s">
        <v>147</v>
      </c>
    </row>
    <row r="133" spans="2:2" ht="15" x14ac:dyDescent="0.2">
      <c r="B133" s="3" t="s">
        <v>148</v>
      </c>
    </row>
    <row r="134" spans="2:2" ht="15" x14ac:dyDescent="0.2">
      <c r="B134" s="3" t="s">
        <v>149</v>
      </c>
    </row>
    <row r="135" spans="2:2" ht="30" x14ac:dyDescent="0.2">
      <c r="B135" s="3" t="s">
        <v>150</v>
      </c>
    </row>
    <row r="136" spans="2:2" ht="30" x14ac:dyDescent="0.2">
      <c r="B136" s="3" t="s">
        <v>151</v>
      </c>
    </row>
    <row r="137" spans="2:2" ht="30" x14ac:dyDescent="0.2">
      <c r="B137" s="3" t="s">
        <v>152</v>
      </c>
    </row>
    <row r="138" spans="2:2" ht="15" x14ac:dyDescent="0.2">
      <c r="B138" s="3" t="s">
        <v>153</v>
      </c>
    </row>
    <row r="139" spans="2:2" ht="30" x14ac:dyDescent="0.2">
      <c r="B139" s="3" t="s">
        <v>154</v>
      </c>
    </row>
    <row r="140" spans="2:2" ht="15" x14ac:dyDescent="0.2">
      <c r="B140" s="3" t="s">
        <v>155</v>
      </c>
    </row>
    <row r="141" spans="2:2" ht="15" x14ac:dyDescent="0.2">
      <c r="B141" s="3" t="s">
        <v>156</v>
      </c>
    </row>
    <row r="142" spans="2:2" ht="30" x14ac:dyDescent="0.2">
      <c r="B142" s="3" t="s">
        <v>157</v>
      </c>
    </row>
    <row r="143" spans="2:2" ht="15" x14ac:dyDescent="0.2">
      <c r="B143" s="3" t="s">
        <v>158</v>
      </c>
    </row>
    <row r="144" spans="2:2" ht="15" x14ac:dyDescent="0.2">
      <c r="B144" s="3" t="s">
        <v>159</v>
      </c>
    </row>
    <row r="145" spans="2:2" ht="15" x14ac:dyDescent="0.2">
      <c r="B145" s="3" t="s">
        <v>160</v>
      </c>
    </row>
    <row r="146" spans="2:2" ht="30" x14ac:dyDescent="0.2">
      <c r="B146" s="3" t="s">
        <v>161</v>
      </c>
    </row>
    <row r="147" spans="2:2" ht="15" x14ac:dyDescent="0.2">
      <c r="B147" s="3" t="s">
        <v>162</v>
      </c>
    </row>
    <row r="148" spans="2:2" ht="15" x14ac:dyDescent="0.2">
      <c r="B148" s="3" t="s">
        <v>163</v>
      </c>
    </row>
    <row r="149" spans="2:2" ht="15" x14ac:dyDescent="0.2">
      <c r="B149" s="3" t="s">
        <v>164</v>
      </c>
    </row>
    <row r="150" spans="2:2" ht="30" x14ac:dyDescent="0.2">
      <c r="B150" s="3" t="s">
        <v>165</v>
      </c>
    </row>
    <row r="151" spans="2:2" ht="15" x14ac:dyDescent="0.2">
      <c r="B151" s="3" t="s">
        <v>166</v>
      </c>
    </row>
    <row r="152" spans="2:2" ht="30" x14ac:dyDescent="0.2">
      <c r="B152" s="3" t="s">
        <v>167</v>
      </c>
    </row>
    <row r="153" spans="2:2" ht="30" x14ac:dyDescent="0.2">
      <c r="B153" s="3" t="s">
        <v>168</v>
      </c>
    </row>
    <row r="154" spans="2:2" ht="15" x14ac:dyDescent="0.2">
      <c r="B154" s="3" t="s">
        <v>169</v>
      </c>
    </row>
    <row r="155" spans="2:2" ht="15" x14ac:dyDescent="0.2">
      <c r="B155" s="3" t="s">
        <v>170</v>
      </c>
    </row>
    <row r="156" spans="2:2" ht="30" x14ac:dyDescent="0.2">
      <c r="B156" s="3" t="s">
        <v>171</v>
      </c>
    </row>
    <row r="157" spans="2:2" ht="30" x14ac:dyDescent="0.2">
      <c r="B157" s="3" t="s">
        <v>172</v>
      </c>
    </row>
    <row r="158" spans="2:2" ht="15" x14ac:dyDescent="0.2">
      <c r="B158" s="3" t="s">
        <v>173</v>
      </c>
    </row>
    <row r="159" spans="2:2" ht="30" x14ac:dyDescent="0.2">
      <c r="B159" s="3" t="s">
        <v>174</v>
      </c>
    </row>
    <row r="160" spans="2:2" ht="15" x14ac:dyDescent="0.2">
      <c r="B160" s="3" t="s">
        <v>175</v>
      </c>
    </row>
    <row r="161" spans="2:2" ht="30" x14ac:dyDescent="0.2">
      <c r="B161" s="3" t="s">
        <v>176</v>
      </c>
    </row>
    <row r="162" spans="2:2" ht="15" x14ac:dyDescent="0.2">
      <c r="B162" s="3" t="s">
        <v>177</v>
      </c>
    </row>
    <row r="163" spans="2:2" ht="30" x14ac:dyDescent="0.2">
      <c r="B163" s="3" t="s">
        <v>178</v>
      </c>
    </row>
    <row r="164" spans="2:2" ht="30" x14ac:dyDescent="0.2">
      <c r="B164" s="3" t="s">
        <v>179</v>
      </c>
    </row>
    <row r="165" spans="2:2" ht="30" x14ac:dyDescent="0.2">
      <c r="B165" s="3" t="s">
        <v>180</v>
      </c>
    </row>
    <row r="166" spans="2:2" ht="30" x14ac:dyDescent="0.2">
      <c r="B166" s="3" t="s">
        <v>181</v>
      </c>
    </row>
    <row r="167" spans="2:2" ht="30" x14ac:dyDescent="0.2">
      <c r="B167" s="3" t="s">
        <v>182</v>
      </c>
    </row>
    <row r="168" spans="2:2" ht="30" x14ac:dyDescent="0.2">
      <c r="B168" s="3" t="s">
        <v>183</v>
      </c>
    </row>
    <row r="169" spans="2:2" ht="15" x14ac:dyDescent="0.2">
      <c r="B169" s="3" t="s">
        <v>184</v>
      </c>
    </row>
    <row r="170" spans="2:2" ht="15" x14ac:dyDescent="0.2">
      <c r="B170" s="3" t="s">
        <v>185</v>
      </c>
    </row>
    <row r="171" spans="2:2" ht="15" x14ac:dyDescent="0.2">
      <c r="B171" s="3" t="s">
        <v>186</v>
      </c>
    </row>
    <row r="172" spans="2:2" ht="15" x14ac:dyDescent="0.2">
      <c r="B172" s="3" t="s">
        <v>187</v>
      </c>
    </row>
    <row r="173" spans="2:2" ht="15" x14ac:dyDescent="0.2">
      <c r="B173" s="3" t="s">
        <v>188</v>
      </c>
    </row>
    <row r="174" spans="2:2" ht="15" x14ac:dyDescent="0.2">
      <c r="B174" s="3" t="s">
        <v>189</v>
      </c>
    </row>
    <row r="175" spans="2:2" ht="15" x14ac:dyDescent="0.2">
      <c r="B175" s="3" t="s">
        <v>190</v>
      </c>
    </row>
    <row r="176" spans="2:2" ht="30" x14ac:dyDescent="0.2">
      <c r="B176" s="3" t="s">
        <v>191</v>
      </c>
    </row>
    <row r="177" spans="2:2" ht="15" x14ac:dyDescent="0.2">
      <c r="B177" s="3" t="s">
        <v>192</v>
      </c>
    </row>
    <row r="178" spans="2:2" ht="15" x14ac:dyDescent="0.2">
      <c r="B178" s="3" t="s">
        <v>193</v>
      </c>
    </row>
    <row r="179" spans="2:2" ht="15" x14ac:dyDescent="0.2">
      <c r="B179" s="3" t="s">
        <v>194</v>
      </c>
    </row>
  </sheetData>
  <sortState ref="I1:I179">
    <sortCondition ref="I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A79"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264</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95" priority="7" operator="between">
      <formula>20.01</formula>
      <formula>9999999999999990000</formula>
    </cfRule>
    <cfRule type="cellIs" dxfId="94" priority="8" operator="between">
      <formula>0</formula>
      <formula>20</formula>
    </cfRule>
  </conditionalFormatting>
  <conditionalFormatting sqref="L7:O83">
    <cfRule type="cellIs" dxfId="93" priority="2" operator="equal">
      <formula>"N.P"</formula>
    </cfRule>
    <cfRule type="cellIs" dxfId="92" priority="3" operator="greaterThanOrEqual">
      <formula>12</formula>
    </cfRule>
    <cfRule type="cellIs" dxfId="91" priority="4" operator="greaterThan">
      <formula>5</formula>
    </cfRule>
    <cfRule type="cellIs" dxfId="90" priority="5" operator="between">
      <formula>1</formula>
      <formula>4.99999</formula>
    </cfRule>
    <cfRule type="cellIs" dxfId="89" priority="6" operator="lessThanOrEqual">
      <formula>1</formula>
    </cfRule>
  </conditionalFormatting>
  <conditionalFormatting sqref="L7:O83">
    <cfRule type="cellIs" dxfId="88"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264</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87" priority="7" operator="between">
      <formula>20.01</formula>
      <formula>9999999999999990000</formula>
    </cfRule>
    <cfRule type="cellIs" dxfId="86" priority="8" operator="between">
      <formula>0</formula>
      <formula>20</formula>
    </cfRule>
  </conditionalFormatting>
  <conditionalFormatting sqref="L7:O83">
    <cfRule type="cellIs" dxfId="85" priority="2" operator="equal">
      <formula>"N.P"</formula>
    </cfRule>
    <cfRule type="cellIs" dxfId="84" priority="3" operator="greaterThanOrEqual">
      <formula>12</formula>
    </cfRule>
    <cfRule type="cellIs" dxfId="83" priority="4" operator="greaterThan">
      <formula>5</formula>
    </cfRule>
    <cfRule type="cellIs" dxfId="82" priority="5" operator="between">
      <formula>1</formula>
      <formula>4.99999</formula>
    </cfRule>
    <cfRule type="cellIs" dxfId="81" priority="6" operator="lessThanOrEqual">
      <formula>1</formula>
    </cfRule>
  </conditionalFormatting>
  <conditionalFormatting sqref="L7:O83">
    <cfRule type="cellIs" dxfId="80"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265</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79" priority="7" operator="between">
      <formula>20.01</formula>
      <formula>9999999999999990000</formula>
    </cfRule>
    <cfRule type="cellIs" dxfId="78" priority="8" operator="between">
      <formula>0</formula>
      <formula>20</formula>
    </cfRule>
  </conditionalFormatting>
  <conditionalFormatting sqref="L7:O83">
    <cfRule type="cellIs" dxfId="77" priority="2" operator="equal">
      <formula>"N.P"</formula>
    </cfRule>
    <cfRule type="cellIs" dxfId="76" priority="3" operator="greaterThanOrEqual">
      <formula>12</formula>
    </cfRule>
    <cfRule type="cellIs" dxfId="75" priority="4" operator="greaterThan">
      <formula>5</formula>
    </cfRule>
    <cfRule type="cellIs" dxfId="74" priority="5" operator="between">
      <formula>1</formula>
      <formula>4.99999</formula>
    </cfRule>
    <cfRule type="cellIs" dxfId="73" priority="6" operator="lessThanOrEqual">
      <formula>1</formula>
    </cfRule>
  </conditionalFormatting>
  <conditionalFormatting sqref="L7:O83">
    <cfRule type="cellIs" dxfId="72"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265</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71" priority="7" operator="between">
      <formula>20.01</formula>
      <formula>9999999999999990000</formula>
    </cfRule>
    <cfRule type="cellIs" dxfId="70" priority="8" operator="between">
      <formula>0</formula>
      <formula>20</formula>
    </cfRule>
  </conditionalFormatting>
  <conditionalFormatting sqref="L7:O83">
    <cfRule type="cellIs" dxfId="69" priority="2" operator="equal">
      <formula>"N.P"</formula>
    </cfRule>
    <cfRule type="cellIs" dxfId="68" priority="3" operator="greaterThanOrEqual">
      <formula>12</formula>
    </cfRule>
    <cfRule type="cellIs" dxfId="67" priority="4" operator="greaterThan">
      <formula>5</formula>
    </cfRule>
    <cfRule type="cellIs" dxfId="66" priority="5" operator="between">
      <formula>1</formula>
      <formula>4.99999</formula>
    </cfRule>
    <cfRule type="cellIs" dxfId="65" priority="6" operator="lessThanOrEqual">
      <formula>1</formula>
    </cfRule>
  </conditionalFormatting>
  <conditionalFormatting sqref="L7:O83">
    <cfRule type="cellIs" dxfId="64"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264</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63" priority="7" operator="between">
      <formula>20.01</formula>
      <formula>9999999999999990000</formula>
    </cfRule>
    <cfRule type="cellIs" dxfId="62" priority="8" operator="between">
      <formula>0</formula>
      <formula>20</formula>
    </cfRule>
  </conditionalFormatting>
  <conditionalFormatting sqref="L7:O83">
    <cfRule type="cellIs" dxfId="61" priority="2" operator="equal">
      <formula>"N.P"</formula>
    </cfRule>
    <cfRule type="cellIs" dxfId="60" priority="3" operator="greaterThanOrEqual">
      <formula>12</formula>
    </cfRule>
    <cfRule type="cellIs" dxfId="59" priority="4" operator="greaterThan">
      <formula>5</formula>
    </cfRule>
    <cfRule type="cellIs" dxfId="58" priority="5" operator="between">
      <formula>1</formula>
      <formula>4.99999</formula>
    </cfRule>
    <cfRule type="cellIs" dxfId="57" priority="6" operator="lessThanOrEqual">
      <formula>1</formula>
    </cfRule>
  </conditionalFormatting>
  <conditionalFormatting sqref="L7:O83">
    <cfRule type="cellIs" dxfId="56"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265</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55" priority="7" operator="between">
      <formula>20.01</formula>
      <formula>9999999999999990000</formula>
    </cfRule>
    <cfRule type="cellIs" dxfId="54" priority="8" operator="between">
      <formula>0</formula>
      <formula>20</formula>
    </cfRule>
  </conditionalFormatting>
  <conditionalFormatting sqref="L7:O83">
    <cfRule type="cellIs" dxfId="53" priority="2" operator="equal">
      <formula>"N.P"</formula>
    </cfRule>
    <cfRule type="cellIs" dxfId="52" priority="3" operator="greaterThanOrEqual">
      <formula>12</formula>
    </cfRule>
    <cfRule type="cellIs" dxfId="51" priority="4" operator="greaterThan">
      <formula>5</formula>
    </cfRule>
    <cfRule type="cellIs" dxfId="50" priority="5" operator="between">
      <formula>1</formula>
      <formula>4.99999</formula>
    </cfRule>
    <cfRule type="cellIs" dxfId="49" priority="6" operator="lessThanOrEqual">
      <formula>1</formula>
    </cfRule>
  </conditionalFormatting>
  <conditionalFormatting sqref="L7:O83">
    <cfRule type="cellIs" dxfId="48"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265</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47" priority="7" operator="between">
      <formula>20.01</formula>
      <formula>9999999999999990000</formula>
    </cfRule>
    <cfRule type="cellIs" dxfId="46" priority="8" operator="between">
      <formula>0</formula>
      <formula>20</formula>
    </cfRule>
  </conditionalFormatting>
  <conditionalFormatting sqref="L7:O83">
    <cfRule type="cellIs" dxfId="45" priority="2" operator="equal">
      <formula>"N.P"</formula>
    </cfRule>
    <cfRule type="cellIs" dxfId="44" priority="3" operator="greaterThanOrEqual">
      <formula>12</formula>
    </cfRule>
    <cfRule type="cellIs" dxfId="43" priority="4" operator="greaterThan">
      <formula>5</formula>
    </cfRule>
    <cfRule type="cellIs" dxfId="42" priority="5" operator="between">
      <formula>1</formula>
      <formula>4.99999</formula>
    </cfRule>
    <cfRule type="cellIs" dxfId="41" priority="6" operator="lessThanOrEqual">
      <formula>1</formula>
    </cfRule>
  </conditionalFormatting>
  <conditionalFormatting sqref="L7:O83">
    <cfRule type="cellIs" dxfId="40"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7" sqref="H7:H83"/>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251</v>
      </c>
      <c r="K1" s="82"/>
      <c r="L1" s="82"/>
      <c r="M1" s="82"/>
      <c r="N1" s="82"/>
      <c r="O1" s="82"/>
      <c r="P1" s="82"/>
      <c r="Q1" s="82"/>
      <c r="R1" s="82"/>
      <c r="S1" s="82"/>
      <c r="T1" s="83"/>
    </row>
    <row r="2" spans="1:20" ht="21" customHeight="1" x14ac:dyDescent="0.2">
      <c r="A2" s="71"/>
      <c r="B2" s="71"/>
      <c r="C2" s="75"/>
      <c r="D2" s="76"/>
      <c r="E2" s="76"/>
      <c r="F2" s="76"/>
      <c r="G2" s="76"/>
      <c r="H2" s="76"/>
      <c r="I2" s="77"/>
      <c r="J2" s="81" t="s">
        <v>265</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252</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253</v>
      </c>
      <c r="C5" s="65" t="s">
        <v>254</v>
      </c>
      <c r="D5" s="65" t="s">
        <v>237</v>
      </c>
      <c r="E5" s="65" t="s">
        <v>238</v>
      </c>
      <c r="F5" s="65" t="s">
        <v>239</v>
      </c>
      <c r="G5" s="65" t="s">
        <v>255</v>
      </c>
      <c r="H5" s="65" t="s">
        <v>256</v>
      </c>
      <c r="I5" s="65" t="s">
        <v>257</v>
      </c>
      <c r="J5" s="65" t="s">
        <v>258</v>
      </c>
      <c r="K5" s="65" t="s">
        <v>242</v>
      </c>
      <c r="L5" s="66" t="s">
        <v>243</v>
      </c>
      <c r="M5" s="67"/>
      <c r="N5" s="67"/>
      <c r="O5" s="67"/>
      <c r="P5" s="68" t="s">
        <v>240</v>
      </c>
      <c r="Q5" s="68" t="s">
        <v>259</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244</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245</v>
      </c>
      <c r="T11" s="21" t="s">
        <v>246</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247</v>
      </c>
      <c r="T12" s="21" t="s">
        <v>248</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249</v>
      </c>
      <c r="H86" s="59"/>
      <c r="I86" s="59"/>
      <c r="J86" s="61" t="s">
        <v>250</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39" priority="7" operator="between">
      <formula>20.01</formula>
      <formula>9999999999999990000</formula>
    </cfRule>
    <cfRule type="cellIs" dxfId="38" priority="8" operator="between">
      <formula>0</formula>
      <formula>20</formula>
    </cfRule>
  </conditionalFormatting>
  <conditionalFormatting sqref="L7:O83">
    <cfRule type="cellIs" dxfId="37" priority="2" operator="equal">
      <formula>"N.P"</formula>
    </cfRule>
    <cfRule type="cellIs" dxfId="36" priority="3" operator="greaterThanOrEqual">
      <formula>12</formula>
    </cfRule>
    <cfRule type="cellIs" dxfId="35" priority="4" operator="greaterThan">
      <formula>5</formula>
    </cfRule>
    <cfRule type="cellIs" dxfId="34" priority="5" operator="between">
      <formula>1</formula>
      <formula>4.99999</formula>
    </cfRule>
    <cfRule type="cellIs" dxfId="33" priority="6" operator="lessThanOrEqual">
      <formula>1</formula>
    </cfRule>
  </conditionalFormatting>
  <conditionalFormatting sqref="L7:O83">
    <cfRule type="cellIs" dxfId="32"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2014</vt:lpstr>
      <vt:lpstr>2015</vt:lpstr>
      <vt:lpstr>2016</vt:lpstr>
      <vt:lpstr>2017</vt:lpstr>
      <vt:lpstr>2018</vt:lpstr>
      <vt:lpstr>2019</vt:lpstr>
      <vt:lpstr>2020</vt:lpstr>
      <vt:lpstr>2021</vt:lpstr>
      <vt:lpstr>2022</vt:lpstr>
      <vt:lpstr>2023</vt:lpstr>
      <vt:lpstr>2024</vt:lpstr>
      <vt:lpstr>2025</vt:lpstr>
      <vt:lpstr>ACUMULADO</vt:lpstr>
      <vt:lpstr>Datos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Talento Humano</dc:creator>
  <cp:lastModifiedBy>TASD. Katherine Lisset Rodriguez Rojas</cp:lastModifiedBy>
  <cp:lastPrinted>2016-09-08T20:17:09Z</cp:lastPrinted>
  <dcterms:created xsi:type="dcterms:W3CDTF">2016-08-19T21:44:34Z</dcterms:created>
  <dcterms:modified xsi:type="dcterms:W3CDTF">2019-12-02T15:58:24Z</dcterms:modified>
</cp:coreProperties>
</file>