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 tabRatio="598" firstSheet="1" activeTab="1"/>
  </bookViews>
  <sheets>
    <sheet name="Hoja1" sheetId="5" state="hidden" r:id="rId1"/>
    <sheet name="PG - CAPACITACIONES &gt;11 TRA" sheetId="1" r:id="rId2"/>
  </sheets>
  <externalReferences>
    <externalReference r:id="rId3"/>
  </externalReferences>
  <definedNames>
    <definedName name="_xlnm._FilterDatabase" localSheetId="1" hidden="1">'PG - CAPACITACIONES &gt;11 TRA'!$D$19:$S$130</definedName>
    <definedName name="A_IMPRESIÓN_IM">#REF!</definedName>
    <definedName name="_xlnm.Print_Area" localSheetId="0">Hoja1!$B$2:$M$11</definedName>
    <definedName name="_xlnm.Print_Area" localSheetId="1">'PG - CAPACITACIONES &gt;11 TRA'!$A$1:$AB$135</definedName>
    <definedName name="PVE" localSheetId="0">'[1]CUADRO SEGUI PVE 2014'!$A$4:$Z$324</definedName>
    <definedName name="PVE">'[1]CUADRO SEGUI PVE 2014'!$A$4:$Z$324</definedName>
    <definedName name="_xlnm.Print_Titles" localSheetId="1">'PG - CAPACITACIONES &gt;11 TRA'!$1:$4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  <c r="Q71" i="1" l="1"/>
  <c r="I71" i="1"/>
  <c r="G71" i="1"/>
  <c r="E71" i="1"/>
  <c r="D70" i="1" l="1"/>
  <c r="C102" i="1" l="1"/>
  <c r="AA71" i="1"/>
  <c r="Y71" i="1"/>
  <c r="W71" i="1"/>
  <c r="Z70" i="1"/>
  <c r="X70" i="1"/>
  <c r="V70" i="1"/>
  <c r="U71" i="1"/>
  <c r="S71" i="1"/>
  <c r="T70" i="1"/>
  <c r="R70" i="1"/>
  <c r="P70" i="1"/>
  <c r="O71" i="1"/>
  <c r="M71" i="1"/>
  <c r="K71" i="1"/>
  <c r="N70" i="1"/>
  <c r="L70" i="1"/>
  <c r="J70" i="1"/>
  <c r="H70" i="1"/>
  <c r="F70" i="1"/>
  <c r="V76" i="1"/>
  <c r="P76" i="1"/>
  <c r="J76" i="1"/>
  <c r="D75" i="1" l="1"/>
  <c r="C101" i="1" s="1"/>
  <c r="V75" i="1"/>
  <c r="C113" i="1" s="1"/>
  <c r="P75" i="1"/>
  <c r="C109" i="1" s="1"/>
  <c r="J75" i="1"/>
  <c r="C105" i="1" s="1"/>
  <c r="C106" i="1"/>
  <c r="C110" i="1"/>
  <c r="C114" i="1"/>
</calcChain>
</file>

<file path=xl/comments1.xml><?xml version="1.0" encoding="utf-8"?>
<comments xmlns="http://schemas.openxmlformats.org/spreadsheetml/2006/main">
  <authors>
    <author>tc={355E64CF-8F70-448A-9A17-15909D312078}</author>
  </authors>
  <commentList>
    <comment ref="A58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JEFSA: CACOM 1, CACOM 2, CACOM 3, CACOM 4, CACOM 5, CACOM 6, CAMAN, CATAM, CEOFA, DIMAE, DMEFA, EMAVI.
DISAN EJC: BASPC02, BICOR, BASPC10, DMBUG, BAGAL, BAS30, BASPC01, BISUC, BATAR, GMSIL, DMCAL, DMORI, BAS06, DMMED, DMSOC, DMGEM, DISAN, DISNOR, CRH, ESMIC, DISUR, BASCO, BASPC08, BIAYA, BAMUR, BASPC09, BIPIM, DMTOL.</t>
        </r>
      </text>
    </comment>
  </commentList>
</comments>
</file>

<file path=xl/sharedStrings.xml><?xml version="1.0" encoding="utf-8"?>
<sst xmlns="http://schemas.openxmlformats.org/spreadsheetml/2006/main" count="265" uniqueCount="149">
  <si>
    <t xml:space="preserve">MINISTERIO DE DEFENSA NACIONAL
COMANDO GENERAL DE LAS FUERZAS MILITARES
DIRECCIÓN GENERAL DE SANIDAD MILITAR 
SUBDIRECCIÓN ADMINISTRATIVA Y FINANCIERA
GRUPO DE TALENTO HUMANO </t>
  </si>
  <si>
    <t>CONTROL DE CAMBIOS</t>
  </si>
  <si>
    <t>Versión</t>
  </si>
  <si>
    <t>Fecha de Aprobación</t>
  </si>
  <si>
    <t>Descripción de cambios</t>
  </si>
  <si>
    <t>Versión inicial del documento en la SVE.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</si>
  <si>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</si>
  <si>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</si>
  <si>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</si>
  <si>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</si>
  <si>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Dirección General Sanidad Militar </t>
  </si>
  <si>
    <t xml:space="preserve">Vigencia: </t>
  </si>
  <si>
    <t>OBJETIVO</t>
  </si>
  <si>
    <t>Capacitar a los funcionarios según los requerimientos del SG - SST</t>
  </si>
  <si>
    <t>ALCANCE</t>
  </si>
  <si>
    <t>Todos los funcionarios de la institución, incluyendo contratistas</t>
  </si>
  <si>
    <t>OBJETIVOS</t>
  </si>
  <si>
    <t>TIPO</t>
  </si>
  <si>
    <t>META</t>
  </si>
  <si>
    <t>INDICADOR</t>
  </si>
  <si>
    <t>Ejecutar las capacitaciones programadas</t>
  </si>
  <si>
    <t>Eficacia</t>
  </si>
  <si>
    <t>Ejecución de mas del 75% de las capacitaciones programadas</t>
  </si>
  <si>
    <t>Fomentar la asistencia del personal a las capacitaciones programadas</t>
  </si>
  <si>
    <t xml:space="preserve">Cobertura </t>
  </si>
  <si>
    <t xml:space="preserve">           No de Asistentes a capacitaciones   *100
No de Asistentes Programadas </t>
  </si>
  <si>
    <t>ACTIVIDADES</t>
  </si>
  <si>
    <t>RESPONSABLE</t>
  </si>
  <si>
    <t xml:space="preserve">CRONOGRAMA DE EJECUCIÓN </t>
  </si>
  <si>
    <t>EVIDENCIA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</si>
  <si>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</si>
  <si>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</si>
  <si>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</si>
  <si>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</si>
  <si>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</si>
  <si>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</si>
  <si>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</si>
  <si>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</si>
  <si>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</si>
  <si>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</si>
  <si>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</si>
  <si>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</si>
  <si>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</si>
  <si>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E</t>
  </si>
  <si>
    <t>1. Planificación del Programa de Gestión</t>
  </si>
  <si>
    <t>SG -SST</t>
  </si>
  <si>
    <t>Líder SST DIGSA
Líderes SST DISAN/JEFSA</t>
  </si>
  <si>
    <t>Capacitación actualización curso de 20 horas del SG-SST a los responsables del SG-SST de los centros de trabajo a nivel nacional</t>
  </si>
  <si>
    <t>INDUCCIÓN Y REINDUCCIÓN</t>
  </si>
  <si>
    <t>Líder SST DIGSA
Líderes SST DISAN/JEFSA
Líderes SST ESM</t>
  </si>
  <si>
    <t xml:space="preserve">2. Desarrollo del Programa de Gestión </t>
  </si>
  <si>
    <t>PLAN DE EMERGENCIAS</t>
  </si>
  <si>
    <t xml:space="preserve">Capacitación - Taller a la Brigada de Emergencia en:
- Primeros auxilios 
- Manejo de extintores </t>
  </si>
  <si>
    <t>Capacitación - Taller a la Brigada de Emergencia en:
-Evacuación y preparación para simulacro nacional
-Sistema comando de incidentes</t>
  </si>
  <si>
    <t>Capacitación a todo el personal del centro de trabajo en manejo de extintores,  evacuación y preparación para simulacro nacional</t>
  </si>
  <si>
    <t xml:space="preserve">COMITÉ DE CONVIVENCIA LABORAL </t>
  </si>
  <si>
    <t xml:space="preserve">Capacitar al Comité de Convivencia Laboral en:
- Funcionamiento del Comité de Convivencia Laboral - Resolución 0832 del 06 de agosto de 2020 emitida por la Dirección General de Sanidad Militar. </t>
  </si>
  <si>
    <t>Capacitar al Comité de Convivencia Laboral en:
- Formulación de estrategias para la resolución de conflictos, conciliación y prevención del acoso laboral 
(Reforzar esta capacitación durante la vigencia)</t>
  </si>
  <si>
    <t>COPASST</t>
  </si>
  <si>
    <t xml:space="preserve"> </t>
  </si>
  <si>
    <t>RIESGO PSICOSOCIAL</t>
  </si>
  <si>
    <t xml:space="preserve">Actas de capacitación con registro de asistencia y  registro fotográfico </t>
  </si>
  <si>
    <t>RIESGO BIOMECÁNICO Y ERGONÓMICO</t>
  </si>
  <si>
    <t>RIESGO POR RADIACIONES IONIZANTES (UNICAMENTE A TRABAJADORES CON EXPOSICIÓN OCUPACIONAL)</t>
  </si>
  <si>
    <t>Líderes SST ESM</t>
  </si>
  <si>
    <t>RIESGO BIOLÓGICO</t>
  </si>
  <si>
    <t>Capacitación y sensibilización a todos los trabajadores en "lavado de manos"</t>
  </si>
  <si>
    <t xml:space="preserve">RIESGO QUÍMICO </t>
  </si>
  <si>
    <t xml:space="preserve">INCIDENTES, ACCIDENTES Y ENFERMEDADES LABORALES </t>
  </si>
  <si>
    <t xml:space="preserve">Capacitación - Taller a todos los trabajadores en reporte de incidentes y accidentes laborales a trabajadores del centro de trabajo </t>
  </si>
  <si>
    <t>AUSENTISMO LABORAL</t>
  </si>
  <si>
    <t>Capacitación - Taller a todos los trabajadores en Prevención de enfermedades con mayor ausentismo (autocuidado)</t>
  </si>
  <si>
    <t>No de Capacitaciones Programadas</t>
  </si>
  <si>
    <t>No de Capacitaciones Ejecutadas</t>
  </si>
  <si>
    <t>No de Personas programadas para recibir la Capacitación</t>
  </si>
  <si>
    <t>No de Personas que Asisten a la Capacitación</t>
  </si>
  <si>
    <t>3. Evaluación de Indicadores del Programa de Gestión</t>
  </si>
  <si>
    <t>TRIMESTRE 1</t>
  </si>
  <si>
    <t>TRIMESTRE 2</t>
  </si>
  <si>
    <t>TRIMESTRE 3</t>
  </si>
  <si>
    <t>TRIMESTRE 4</t>
  </si>
  <si>
    <t>Cobertura</t>
  </si>
  <si>
    <t>4. Planes de Acción</t>
  </si>
  <si>
    <t>ANÁLISIS</t>
  </si>
  <si>
    <t>RESULTADO</t>
  </si>
  <si>
    <t>PLAN DE ACCIÓN</t>
  </si>
  <si>
    <t>FECHA DE IMPLEMENTACIÓN</t>
  </si>
  <si>
    <t>FECHA DE SEGUIMIENTO</t>
  </si>
  <si>
    <t>EFICAZ?</t>
  </si>
  <si>
    <t>RECURSOS NECESARIOS</t>
  </si>
  <si>
    <t>OBSERVACIONES</t>
  </si>
  <si>
    <t>FORMATOS RELACIONADOS</t>
  </si>
  <si>
    <t>CÓDIGO</t>
  </si>
  <si>
    <t>NOMBRE</t>
  </si>
  <si>
    <t>CAMBIOS DE LA VERSIÓN ANTERIOR</t>
  </si>
  <si>
    <t xml:space="preserve">SMSM. OLGA LUCIA MOLANO RENGIFO </t>
  </si>
  <si>
    <t xml:space="preserve">Director General de Sanidad Militar </t>
  </si>
  <si>
    <t>Líder de Seguridad y Salud en el Trabajo DIGSA</t>
  </si>
  <si>
    <t>Asistencia de mas del 75% de las personas programadas</t>
  </si>
  <si>
    <t>Capacitación curso de 50 horas del SG-SST a los responsables (nuevos) del SG-SST de los centros de trabajo a nivel nacional.</t>
  </si>
  <si>
    <t>Inducción y reinducción al personal de planta y  por prestación de servicios en los aspectos generales y específicos de acuerdo al riesgo ocupacional de cada labor, que incluya: roles y responsabilidades del contratista, política del SG-SST, identificación y control de peligros, prevención de accidentes de trabajo y enfermedades laborales y reporte de AT y EL.
NOTA: Se debe realizar inducción a todo trabajador que ingrese a la institución, independientemente de su forma y fecha de vinculación o contratación.</t>
  </si>
  <si>
    <t xml:space="preserve">Capacitación al COPASST o Vigía SST:
- En identificación de peligros y control de los riesgos relacionados con el trabajo.
- en investigación de accidentes e incidentes de trabajo e inspecciones planeadas. </t>
  </si>
  <si>
    <t>Capacitación a todos los trabajadores en uso adecuado de elementos de protección personal</t>
  </si>
  <si>
    <t>Líder SST DIGSA
Líderes SST DISAN/JEFSA
Líder SST ESM</t>
  </si>
  <si>
    <t>Capacitación - Taller a todos los trabajadores en estilos de vida saludable y prevención de consumo de alcohol y sustancias psicoactivas.</t>
  </si>
  <si>
    <t xml:space="preserve">ESTILO DE VIDA SALUDABLE </t>
  </si>
  <si>
    <t xml:space="preserve">Capacitación - Taller a trabajadores con exposición ocupacional en:
- Uso y almacenamiento de dosímetros 
- Protección radiológica </t>
  </si>
  <si>
    <t>Capacitación y sensibilización a trabajadores con exposición ocupacional a riesgo biologico, en la adherencia al protocolo de atención y seguimiento posterior a un accidente biológico.</t>
  </si>
  <si>
    <t>Capacitación - Taller a trabajadores con exposición ocupacional a riesgo biologico, en "Manejo de elementos cortopuzantes - Residuos biologicos".</t>
  </si>
  <si>
    <t>Capacitación - Taller a trabajadores con exposición ocupacional en manejo de sustancias químicas (Laboratorios, radiología manejo de reveladores, personal de mantenimiento y servicios generales)
Incluir fichas de seguridad, uso adecuado de EPP y disposición final de residuos.</t>
  </si>
  <si>
    <t>Actas de capacitación y certificado del curso.</t>
  </si>
  <si>
    <t>Capacitación - Taller en identificación de factores de riesgo biomecánicos a nivel operativo, asistencial y administrativo.</t>
  </si>
  <si>
    <t>Programa de pausas activas</t>
  </si>
  <si>
    <t>Capacitación - Taller en manipulación manual de cargas</t>
  </si>
  <si>
    <t>CAPACITACIONES DE PROMOCIÓN Y PREVENCIÓN DIRIGIDA A TODOS LOS TRABAJADORES</t>
  </si>
  <si>
    <t>Líderes SST DISAN/JEFSA
Líderes SST ESM</t>
  </si>
  <si>
    <t>Capacitación - Taller Ergonomía en puesto de trabajo</t>
  </si>
  <si>
    <t>CAPACITACIONES PARA GRUPOS DE EXPOSICIÓN SIMILAR A- B (SOLO EN ESM)</t>
  </si>
  <si>
    <t>Actas de capacitación con registro de asistencia  
Y cada vez que se requiera  (Indique en la casilla PLANEAR y EJECUTAR el número de ESM que realizaron la actividad teniendo en cuenta la contratación de trabajadores por prestación de servicios)</t>
  </si>
  <si>
    <t xml:space="preserve">Actas de capacitación con registro de asistencia  </t>
  </si>
  <si>
    <t xml:space="preserve">Actas de capacitación con registro de asistencia </t>
  </si>
  <si>
    <t>Actas de capacitación con registro de asistencia
Material de apoyo (Videos, folletos, infografias, etc)</t>
  </si>
  <si>
    <t>Replicar Capacitación - Taller de intervención DME en segmentos corporales comprometidos a Grupos de Exposición A y B
-Primer y cuarto bimestre: Cuello y Espalda alta
-Segundo y quinto bimestre: Miembro Superior 
-Tercer y sexto bimestre: Espada baja</t>
  </si>
  <si>
    <t>Capacitación - Taller de intervención DME en segmentos corporales comprometidos a Lideres SST 
-Primer y cuarto bimestre: Cuello y Espalda alta
-Segundo y quinto bimestre: Miembro Superior 
-Tercer y sexto bimestre: Espada baja</t>
  </si>
  <si>
    <t>Replicar Capacitación - Taller de higiene postural (profesionales del área de odontología)</t>
  </si>
  <si>
    <t xml:space="preserve">Capacitación - Taller de higiene postural (profesionales del área de odontología) a Líderes SST </t>
  </si>
  <si>
    <t xml:space="preserve">Capacitación - Taller de manipulación manual de pacientes (auxiliar de enfermería)  a Líderes SST </t>
  </si>
  <si>
    <t>Replicar  Capacitación - Taller manipulación manual de pacientes (auxiliar de enfermería)</t>
  </si>
  <si>
    <t>Capacitación - Taller a todos los trabajadores entrenamiento en manejo del estrés (euestrés y distrés)</t>
  </si>
  <si>
    <t>Capacitación - Taller a todos los trabajadores en higiene del sueño y habitos saludables</t>
  </si>
  <si>
    <t>Capacitación - Taller a todos los trabajadores en tolerancia a la frustración y gestión del cambio</t>
  </si>
  <si>
    <t>Capacitación - Taller rol de los jefes en la prevención y manejo del estrés (Modelos de liderazgo positivo)</t>
  </si>
  <si>
    <t xml:space="preserve">Capacitación - Taller a todos los trabajadores en técnicas para la desensibilización sistematica ante situaciones de ansiedad </t>
  </si>
  <si>
    <t>Formato Programa de capacitación anual SG-SST DIGSA</t>
  </si>
  <si>
    <t xml:space="preserve">MDN-COGFM-PROATH-DIGSA-FU.95.1-66 </t>
  </si>
  <si>
    <t>Proceso Talento Humano</t>
  </si>
  <si>
    <t>Enero 2019</t>
  </si>
  <si>
    <t>Enero 2021</t>
  </si>
  <si>
    <t>Se modifica el formato de acuerdo a las directrices emitidas por el Sistema de Gestión de Calidad, adicionando el control de cambios y la tabla de aprobación</t>
  </si>
  <si>
    <t>Noviembre 2021</t>
  </si>
  <si>
    <t>Se modifica el formato de acuerdo a las directrices emitidas por el Sistema de Gestión de Calidad, cambiando el encabezado del formato.</t>
  </si>
  <si>
    <t xml:space="preserve">
SMSM. Olga Lucia Molano Rengifo
Líder de Seguridad y Salud en el Trabajo ARSST-PROTH
Gestor de Calidad
MY. Carolina Calderón Villamizar
Coordinadora Grupo Talento Humano DIGSA
</t>
  </si>
  <si>
    <t xml:space="preserve">SMSM. Edna del Pilar Martínez Páez
Lider Sistemas Integrados de Gestión ARSIG-PROASIG
PD. Alexandra Martinez Vargas
Coordinadora Grupo Planeación Estratégica DIGSA 
Representante de la Dirección </t>
  </si>
  <si>
    <t xml:space="preserve">CN. John Oswaldo Sánchez Ánzola 
Subdirector Administrativo y Financiero DIGSA
</t>
  </si>
  <si>
    <t>Mayor General HUGO ALEJANDRO LÓPEZ BARRETO</t>
  </si>
  <si>
    <t>PROGRAMA DE CAPACITACIÓN ANUAL SG-SST - ESM CON MÁS DE 11 TRABAJADORES</t>
  </si>
  <si>
    <r>
      <t xml:space="preserve">Director General de Sanidad Militar: </t>
    </r>
    <r>
      <rPr>
        <sz val="12"/>
        <color indexed="8"/>
        <rFont val="Arial"/>
        <family val="2"/>
      </rPr>
      <t>MG. HUGO ALEJANDRO LÓPEZ BARRETO</t>
    </r>
  </si>
  <si>
    <r>
      <t xml:space="preserve">Líder de Seguridad y Salud en el Trabajo DIGSA: </t>
    </r>
    <r>
      <rPr>
        <sz val="12"/>
        <color indexed="8"/>
        <rFont val="Arial"/>
        <family val="2"/>
      </rPr>
      <t xml:space="preserve">SMSMS. Olga Lucia Molano Rengifo </t>
    </r>
  </si>
  <si>
    <r>
      <t xml:space="preserve">           No de capacitaciones ejecutadas en el periodo      </t>
    </r>
    <r>
      <rPr>
        <sz val="12"/>
        <rFont val="Arial"/>
        <family val="2"/>
      </rPr>
      <t>*100</t>
    </r>
    <r>
      <rPr>
        <u/>
        <sz val="12"/>
        <rFont val="Arial"/>
        <family val="2"/>
      </rPr>
      <t xml:space="preserve">
</t>
    </r>
    <r>
      <rPr>
        <sz val="12"/>
        <rFont val="Arial"/>
        <family val="2"/>
      </rPr>
      <t>No de Capacitaciones programadas en el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</si>
</sst>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General_)"/>
    <numFmt numFmtId="166" formatCode="dd/mmm/yyyy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1"/>
      <color rgb="FF0070C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sz val="12"/>
      <name val="Courier"/>
      <family val="3"/>
    </font>
    <font>
      <sz val="18"/>
      <name val="Arial"/>
      <family val="2"/>
    </font>
    <font>
      <sz val="25"/>
      <name val="Arial"/>
      <family val="2"/>
    </font>
    <font>
      <sz val="18"/>
      <color theme="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sz val="12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5" fontId="8" fillId="0" borderId="0"/>
    <xf numFmtId="0" fontId="7" fillId="0" borderId="0"/>
    <xf numFmtId="0" fontId="1" fillId="0" borderId="0"/>
    <xf numFmtId="165" fontId="14" fillId="0" borderId="0"/>
  </cellStyleXfs>
  <cellXfs count="134">
    <xf numFmtId="0" fontId="0" fillId="0" borderId="0" xfId="0"/>
    <xf numFmtId="0" fontId="2" fillId="0" borderId="0" xfId="1" applyFont="1" applyAlignment="1" applyProtection="1">
      <alignment wrapText="1"/>
    </xf>
    <xf numFmtId="0" fontId="2" fillId="0" borderId="0" xfId="1" applyFont="1" applyFill="1" applyAlignment="1" applyProtection="1">
      <alignment wrapText="1"/>
    </xf>
    <xf numFmtId="0" fontId="2" fillId="3" borderId="0" xfId="1" applyFont="1" applyFill="1" applyAlignment="1" applyProtection="1">
      <alignment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Alignment="1" applyProtection="1">
      <alignment horizont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0" xfId="1" applyFont="1" applyBorder="1" applyAlignment="1">
      <alignment wrapText="1"/>
    </xf>
    <xf numFmtId="0" fontId="1" fillId="0" borderId="0" xfId="1" applyFont="1" applyBorder="1" applyAlignment="1">
      <alignment vertical="center" wrapText="1"/>
    </xf>
    <xf numFmtId="0" fontId="4" fillId="0" borderId="21" xfId="1" applyFont="1" applyBorder="1" applyAlignment="1">
      <alignment wrapText="1"/>
    </xf>
    <xf numFmtId="0" fontId="4" fillId="0" borderId="14" xfId="1" applyFont="1" applyBorder="1" applyAlignment="1">
      <alignment vertical="center" wrapText="1"/>
    </xf>
    <xf numFmtId="0" fontId="4" fillId="0" borderId="15" xfId="1" applyFont="1" applyBorder="1" applyAlignment="1">
      <alignment wrapText="1"/>
    </xf>
    <xf numFmtId="0" fontId="4" fillId="0" borderId="22" xfId="1" applyFont="1" applyBorder="1" applyAlignment="1">
      <alignment wrapText="1"/>
    </xf>
    <xf numFmtId="0" fontId="4" fillId="0" borderId="16" xfId="1" applyFont="1" applyBorder="1" applyAlignment="1">
      <alignment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166" fontId="1" fillId="0" borderId="0" xfId="0" applyNumberFormat="1" applyFont="1" applyBorder="1" applyAlignment="1">
      <alignment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0" xfId="1" applyFont="1" applyBorder="1" applyAlignment="1">
      <alignment vertical="center" wrapText="1"/>
    </xf>
    <xf numFmtId="0" fontId="4" fillId="0" borderId="22" xfId="1" applyFont="1" applyBorder="1" applyAlignment="1">
      <alignment vertical="center" wrapText="1"/>
    </xf>
    <xf numFmtId="165" fontId="8" fillId="0" borderId="0" xfId="3"/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0" fillId="0" borderId="14" xfId="5" applyFont="1" applyBorder="1" applyAlignment="1">
      <alignment horizontal="center" vertical="top" wrapText="1"/>
    </xf>
    <xf numFmtId="0" fontId="10" fillId="0" borderId="19" xfId="5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1" fillId="0" borderId="21" xfId="5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5" fillId="0" borderId="22" xfId="1" applyFont="1" applyBorder="1" applyAlignment="1">
      <alignment horizontal="center" vertical="center" wrapText="1"/>
    </xf>
    <xf numFmtId="0" fontId="15" fillId="0" borderId="22" xfId="1" applyFont="1" applyBorder="1" applyAlignment="1">
      <alignment wrapText="1"/>
    </xf>
    <xf numFmtId="0" fontId="15" fillId="0" borderId="0" xfId="1" applyFont="1" applyBorder="1" applyAlignment="1">
      <alignment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166" fontId="19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2" borderId="3" xfId="1" applyFont="1" applyFill="1" applyBorder="1" applyAlignment="1" applyProtection="1">
      <alignment horizontal="center" vertical="center" wrapText="1"/>
    </xf>
    <xf numFmtId="165" fontId="20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1" applyFont="1" applyFill="1" applyBorder="1" applyAlignment="1" applyProtection="1">
      <alignment horizontal="center" vertical="center" wrapText="1"/>
      <protection locked="0"/>
    </xf>
    <xf numFmtId="0" fontId="19" fillId="0" borderId="3" xfId="1" applyFont="1" applyFill="1" applyBorder="1" applyAlignment="1" applyProtection="1">
      <alignment horizontal="center" vertical="center" wrapText="1"/>
    </xf>
    <xf numFmtId="0" fontId="19" fillId="3" borderId="3" xfId="1" applyFont="1" applyFill="1" applyBorder="1" applyAlignment="1" applyProtection="1">
      <alignment horizontal="center" vertical="center" wrapText="1"/>
    </xf>
    <xf numFmtId="0" fontId="19" fillId="0" borderId="3" xfId="1" applyFont="1" applyFill="1" applyBorder="1" applyAlignment="1" applyProtection="1">
      <alignment vertical="center" wrapText="1"/>
      <protection locked="0"/>
    </xf>
    <xf numFmtId="0" fontId="22" fillId="0" borderId="3" xfId="1" applyFont="1" applyFill="1" applyBorder="1" applyAlignment="1" applyProtection="1">
      <alignment wrapText="1"/>
    </xf>
    <xf numFmtId="0" fontId="22" fillId="0" borderId="3" xfId="1" applyFont="1" applyFill="1" applyBorder="1" applyAlignment="1" applyProtection="1">
      <alignment horizontal="center" vertical="center" wrapText="1"/>
    </xf>
    <xf numFmtId="0" fontId="22" fillId="0" borderId="3" xfId="1" applyFont="1" applyFill="1" applyBorder="1" applyAlignment="1" applyProtection="1">
      <alignment horizontal="center" wrapText="1"/>
    </xf>
    <xf numFmtId="1" fontId="20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vertical="center" wrapText="1"/>
    </xf>
    <xf numFmtId="165" fontId="19" fillId="0" borderId="3" xfId="1" applyNumberFormat="1" applyFont="1" applyFill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vertical="center" wrapText="1"/>
      <protection locked="0"/>
    </xf>
    <xf numFmtId="0" fontId="19" fillId="2" borderId="3" xfId="1" applyFont="1" applyFill="1" applyBorder="1" applyAlignment="1" applyProtection="1">
      <alignment vertical="center" wrapText="1"/>
    </xf>
    <xf numFmtId="164" fontId="19" fillId="0" borderId="3" xfId="1" applyNumberFormat="1" applyFont="1" applyFill="1" applyBorder="1" applyAlignment="1" applyProtection="1">
      <alignment horizontal="center" vertical="center" wrapText="1"/>
    </xf>
    <xf numFmtId="0" fontId="4" fillId="0" borderId="20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1" fillId="0" borderId="3" xfId="5" applyFont="1" applyBorder="1" applyAlignment="1">
      <alignment horizontal="left" vertical="center" wrapText="1"/>
    </xf>
    <xf numFmtId="0" fontId="10" fillId="0" borderId="3" xfId="5" applyFont="1" applyBorder="1" applyAlignment="1">
      <alignment horizontal="left" vertical="center" wrapText="1"/>
    </xf>
    <xf numFmtId="0" fontId="13" fillId="0" borderId="3" xfId="5" applyFont="1" applyBorder="1" applyAlignment="1">
      <alignment horizontal="left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 wrapText="1"/>
    </xf>
    <xf numFmtId="0" fontId="1" fillId="0" borderId="18" xfId="5" applyBorder="1" applyAlignment="1">
      <alignment horizontal="center" vertical="center"/>
    </xf>
    <xf numFmtId="0" fontId="1" fillId="0" borderId="21" xfId="5" applyBorder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49" fontId="5" fillId="0" borderId="3" xfId="5" applyNumberFormat="1" applyFont="1" applyBorder="1" applyAlignment="1">
      <alignment horizontal="center" vertical="center" wrapText="1"/>
    </xf>
    <xf numFmtId="0" fontId="5" fillId="0" borderId="3" xfId="5" applyFont="1" applyBorder="1" applyAlignment="1">
      <alignment horizontal="left" vertical="center" wrapText="1"/>
    </xf>
    <xf numFmtId="0" fontId="7" fillId="0" borderId="20" xfId="4" applyBorder="1" applyAlignment="1">
      <alignment horizontal="center" vertical="center"/>
    </xf>
    <xf numFmtId="0" fontId="7" fillId="0" borderId="2" xfId="4" applyBorder="1" applyAlignment="1">
      <alignment horizontal="center" vertical="center"/>
    </xf>
    <xf numFmtId="0" fontId="7" fillId="0" borderId="12" xfId="4" applyBorder="1" applyAlignment="1">
      <alignment horizontal="center" vertical="center"/>
    </xf>
    <xf numFmtId="0" fontId="19" fillId="4" borderId="3" xfId="1" applyFont="1" applyFill="1" applyBorder="1" applyAlignment="1" applyProtection="1">
      <alignment horizontal="left" vertical="center" wrapText="1"/>
    </xf>
    <xf numFmtId="0" fontId="19" fillId="0" borderId="20" xfId="0" applyFont="1" applyFill="1" applyBorder="1" applyAlignment="1" applyProtection="1">
      <alignment vertical="center" wrapText="1"/>
    </xf>
    <xf numFmtId="0" fontId="19" fillId="0" borderId="12" xfId="0" applyFont="1" applyFill="1" applyBorder="1" applyAlignment="1" applyProtection="1">
      <alignment vertical="center" wrapText="1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3" xfId="0" applyFont="1" applyFill="1" applyBorder="1" applyAlignment="1" applyProtection="1">
      <alignment horizontal="left" vertical="center" wrapText="1"/>
    </xf>
    <xf numFmtId="0" fontId="15" fillId="0" borderId="0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165" fontId="20" fillId="5" borderId="3" xfId="0" applyNumberFormat="1" applyFont="1" applyFill="1" applyBorder="1" applyAlignment="1" applyProtection="1">
      <alignment horizontal="left" vertical="center" wrapText="1"/>
    </xf>
    <xf numFmtId="165" fontId="20" fillId="5" borderId="13" xfId="0" applyNumberFormat="1" applyFont="1" applyFill="1" applyBorder="1" applyAlignment="1" applyProtection="1">
      <alignment horizontal="left" vertical="center" wrapText="1"/>
    </xf>
    <xf numFmtId="0" fontId="19" fillId="3" borderId="3" xfId="1" applyFont="1" applyFill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center" vertical="center" wrapText="1"/>
      <protection locked="0"/>
    </xf>
    <xf numFmtId="0" fontId="19" fillId="0" borderId="3" xfId="1" applyFont="1" applyFill="1" applyBorder="1" applyAlignment="1" applyProtection="1">
      <alignment horizontal="center" vertical="center" wrapText="1"/>
      <protection locked="0"/>
    </xf>
    <xf numFmtId="17" fontId="19" fillId="0" borderId="3" xfId="1" applyNumberFormat="1" applyFont="1" applyBorder="1" applyAlignment="1" applyProtection="1">
      <alignment horizontal="center" vertical="center" wrapText="1"/>
      <protection locked="0"/>
    </xf>
    <xf numFmtId="0" fontId="19" fillId="2" borderId="3" xfId="1" applyFont="1" applyFill="1" applyBorder="1" applyAlignment="1" applyProtection="1">
      <alignment horizontal="left" vertical="center" wrapText="1"/>
    </xf>
    <xf numFmtId="165" fontId="20" fillId="0" borderId="3" xfId="0" applyNumberFormat="1" applyFont="1" applyFill="1" applyBorder="1" applyAlignment="1" applyProtection="1">
      <alignment horizontal="left" vertical="center" wrapText="1"/>
    </xf>
    <xf numFmtId="165" fontId="20" fillId="0" borderId="20" xfId="0" applyNumberFormat="1" applyFont="1" applyFill="1" applyBorder="1" applyAlignment="1" applyProtection="1">
      <alignment horizontal="left" vertical="center" wrapText="1"/>
    </xf>
    <xf numFmtId="165" fontId="20" fillId="0" borderId="12" xfId="0" applyNumberFormat="1" applyFont="1" applyFill="1" applyBorder="1" applyAlignment="1" applyProtection="1">
      <alignment horizontal="left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center" vertical="center" wrapText="1"/>
    </xf>
    <xf numFmtId="0" fontId="4" fillId="0" borderId="17" xfId="1" applyFont="1" applyBorder="1" applyAlignment="1" applyProtection="1">
      <alignment horizontal="left" vertical="center" wrapText="1"/>
    </xf>
    <xf numFmtId="0" fontId="4" fillId="0" borderId="6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20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24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16" fillId="0" borderId="13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18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23" xfId="1" applyFont="1" applyBorder="1" applyAlignment="1" applyProtection="1">
      <alignment horizontal="center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9" fillId="0" borderId="3" xfId="1" applyFont="1" applyFill="1" applyBorder="1" applyAlignment="1" applyProtection="1">
      <alignment horizontal="center" vertical="center" wrapText="1"/>
    </xf>
    <xf numFmtId="0" fontId="21" fillId="0" borderId="3" xfId="1" applyFont="1" applyBorder="1" applyAlignment="1" applyProtection="1">
      <alignment horizontal="center" vertical="center" wrapText="1"/>
    </xf>
    <xf numFmtId="0" fontId="21" fillId="0" borderId="3" xfId="1" applyFont="1" applyFill="1" applyBorder="1" applyAlignment="1" applyProtection="1">
      <alignment horizontal="center" vertical="center" wrapText="1"/>
    </xf>
    <xf numFmtId="0" fontId="23" fillId="5" borderId="3" xfId="0" applyFont="1" applyFill="1" applyBorder="1" applyAlignment="1" applyProtection="1">
      <alignment horizontal="left" vertical="center" wrapText="1"/>
    </xf>
    <xf numFmtId="0" fontId="19" fillId="0" borderId="3" xfId="0" applyFont="1" applyBorder="1" applyAlignment="1" applyProtection="1">
      <alignment horizontal="left" vertical="center" wrapText="1"/>
    </xf>
    <xf numFmtId="164" fontId="19" fillId="3" borderId="3" xfId="1" applyNumberFormat="1" applyFont="1" applyFill="1" applyBorder="1" applyAlignment="1" applyProtection="1">
      <alignment horizontal="center" vertical="center" wrapText="1"/>
    </xf>
    <xf numFmtId="0" fontId="19" fillId="0" borderId="3" xfId="1" quotePrefix="1" applyFont="1" applyBorder="1" applyAlignment="1" applyProtection="1">
      <alignment horizontal="center" vertical="center" wrapText="1"/>
    </xf>
    <xf numFmtId="0" fontId="19" fillId="0" borderId="3" xfId="1" applyFont="1" applyBorder="1" applyAlignment="1" applyProtection="1">
      <alignment horizontal="center" vertical="top" wrapText="1"/>
      <protection locked="0"/>
    </xf>
    <xf numFmtId="0" fontId="19" fillId="0" borderId="18" xfId="1" applyFont="1" applyBorder="1" applyAlignment="1" applyProtection="1">
      <alignment horizontal="center" vertical="top" wrapText="1"/>
      <protection locked="0"/>
    </xf>
    <xf numFmtId="0" fontId="19" fillId="2" borderId="20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19" fillId="2" borderId="12" xfId="1" applyFont="1" applyFill="1" applyBorder="1" applyAlignment="1" applyProtection="1">
      <alignment horizontal="center" vertical="center" wrapText="1"/>
    </xf>
    <xf numFmtId="0" fontId="24" fillId="3" borderId="21" xfId="1" applyFont="1" applyFill="1" applyBorder="1" applyAlignment="1" applyProtection="1">
      <alignment horizontal="center" vertical="center" wrapText="1"/>
    </xf>
    <xf numFmtId="0" fontId="24" fillId="3" borderId="0" xfId="1" applyFont="1" applyFill="1" applyBorder="1" applyAlignment="1" applyProtection="1">
      <alignment horizontal="center" vertical="center" wrapText="1"/>
    </xf>
    <xf numFmtId="0" fontId="24" fillId="3" borderId="14" xfId="1" applyFont="1" applyFill="1" applyBorder="1" applyAlignment="1" applyProtection="1">
      <alignment horizontal="center" vertical="center" wrapText="1"/>
    </xf>
    <xf numFmtId="0" fontId="24" fillId="3" borderId="15" xfId="1" applyFont="1" applyFill="1" applyBorder="1" applyAlignment="1" applyProtection="1">
      <alignment horizontal="center" vertical="center" wrapText="1"/>
    </xf>
    <xf numFmtId="0" fontId="24" fillId="3" borderId="22" xfId="1" applyFont="1" applyFill="1" applyBorder="1" applyAlignment="1" applyProtection="1">
      <alignment horizontal="center" vertical="center" wrapText="1"/>
    </xf>
    <xf numFmtId="0" fontId="24" fillId="3" borderId="16" xfId="1" applyFont="1" applyFill="1" applyBorder="1" applyAlignment="1" applyProtection="1">
      <alignment horizontal="center" vertical="center" wrapText="1"/>
    </xf>
    <xf numFmtId="165" fontId="18" fillId="6" borderId="3" xfId="0" applyNumberFormat="1" applyFont="1" applyFill="1" applyBorder="1" applyAlignment="1" applyProtection="1">
      <alignment horizontal="left" vertical="center" wrapText="1"/>
    </xf>
    <xf numFmtId="165" fontId="18" fillId="6" borderId="13" xfId="0" applyNumberFormat="1" applyFont="1" applyFill="1" applyBorder="1" applyAlignment="1" applyProtection="1">
      <alignment horizontal="left" vertical="center" wrapText="1"/>
    </xf>
  </cellXfs>
  <cellStyles count="7">
    <cellStyle name="Excel Built-in Normal" xfId="5"/>
    <cellStyle name="Millares 2" xfId="2"/>
    <cellStyle name="Normal" xfId="0" builtinId="0"/>
    <cellStyle name="Normal 2" xfId="1"/>
    <cellStyle name="Normal 3" xfId="4"/>
    <cellStyle name="Normal 4" xfId="3"/>
    <cellStyle name="Normal 5" xfId="6"/>
  </cellStyles>
  <dxfs count="0"/>
  <tableStyles count="0" defaultTableStyle="TableStyleMedium2" defaultPivotStyle="PivotStyleLight16"/>
  <colors>
    <mruColors>
      <color rgb="FFF66AE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vert="horz"/>
        <a:lstStyle/>
        <a:p>
          <a:pPr>
            <a:defRPr lang="es-ES"/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290681964882655"/>
          <c:y val="0.21905470729013934"/>
          <c:w val="0.85230197811059993"/>
          <c:h val="0.58732059200979381"/>
        </c:manualLayout>
      </c:layout>
      <c:barChart>
        <c:barDir val="col"/>
        <c:grouping val="clustered"/>
        <c:varyColors val="0"/>
        <c:ser>
          <c:idx val="0"/>
          <c:order val="0"/>
          <c:tx>
            <c:v>COBERTURA</c:v>
          </c:tx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 &gt;11 TRA'!$D$74,'PG - CAPACITACIONES &gt;11 TRA'!$J$74,'PG - CAPACITACIONES &gt;11 TRA'!$P$74,'PG - CAPACITACIONES &gt;11 TRA'!$V$74)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 &gt;11 TRA'!$D$76,'PG - CAPACITACIONES &gt;11 TRA'!$J$76,'PG - CAPACITACIONES &gt;11 TRA'!$P$76,'PG - CAPACITACIONES &gt;11 TRA'!$V$76)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89-48E7-8BEA-BF9BB4EC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37808000"/>
        <c:axId val="39686144"/>
      </c:barChart>
      <c:catAx>
        <c:axId val="3780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>
            <c:manualLayout>
              <c:xMode val="edge"/>
              <c:yMode val="edge"/>
              <c:x val="0.4967998198802635"/>
              <c:y val="0.9060785572014967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39686144"/>
        <c:crossesAt val="0"/>
        <c:auto val="1"/>
        <c:lblAlgn val="ctr"/>
        <c:lblOffset val="100"/>
        <c:noMultiLvlLbl val="0"/>
      </c:catAx>
      <c:valAx>
        <c:axId val="39686144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 </a:t>
                </a:r>
              </a:p>
            </c:rich>
          </c:tx>
          <c:layout>
            <c:manualLayout>
              <c:xMode val="edge"/>
              <c:yMode val="edge"/>
              <c:x val="9.889614434017294E-3"/>
              <c:y val="0.38554313302456905"/>
            </c:manualLayout>
          </c:layout>
          <c:overlay val="0"/>
        </c:title>
        <c:numFmt formatCode="0.0%" sourceLinked="1"/>
        <c:majorTickMark val="none"/>
        <c:minorTickMark val="none"/>
        <c:tickLblPos val="nextTo"/>
        <c:txPr>
          <a:bodyPr rot="0"/>
          <a:lstStyle/>
          <a:p>
            <a:pPr>
              <a:defRPr lang="es-ES"/>
            </a:pPr>
            <a:endParaRPr lang="es-CO"/>
          </a:p>
        </c:txPr>
        <c:crossAx val="37808000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  <a:effectLst>
      <a:outerShdw blurRad="50800" dist="50800" dir="5400000" algn="ctr" rotWithShape="0">
        <a:schemeClr val="accent1"/>
      </a:outerShdw>
    </a:effectLst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/>
              <a:t>COBERTURA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('PG - CAPACITACIONES &gt;11 TRA'!$D$74,'PG - CAPACITACIONES &gt;11 TRA'!$J$74,'PG - CAPACITACIONES &gt;11 TRA'!$P$74,'PG - CAPACITACIONES &gt;11 TRA'!$V$74)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('PG - CAPACITACIONES &gt;11 TRA'!$D$75,'PG - CAPACITACIONES &gt;11 TRA'!$J$75,'PG - CAPACITACIONES &gt;11 TRA'!$P$75,'PG - CAPACITACIONES &gt;11 TRA'!$V$75)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17-46E1-9A8B-8CB39B804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7008"/>
        <c:axId val="39708928"/>
      </c:barChart>
      <c:catAx>
        <c:axId val="3970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9708928"/>
        <c:crossesAt val="0"/>
        <c:auto val="1"/>
        <c:lblAlgn val="ctr"/>
        <c:lblOffset val="100"/>
        <c:noMultiLvlLbl val="0"/>
      </c:catAx>
      <c:valAx>
        <c:axId val="39708928"/>
        <c:scaling>
          <c:orientation val="minMax"/>
          <c:max val="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 b="1"/>
                </a:pPr>
                <a:r>
                  <a:rPr lang="en-US" b="1"/>
                  <a:t>CUMPLIMIENTO 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9707008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333374</xdr:colOff>
      <xdr:row>1</xdr:row>
      <xdr:rowOff>73024</xdr:rowOff>
    </xdr:from>
    <xdr:to>
      <xdr:col>2</xdr:col>
      <xdr:colOff>438149</xdr:colOff>
      <xdr:row>3</xdr:row>
      <xdr:rowOff>349249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1C0E943-6DCD-43CB-A280-C153DDF13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4" y="263524"/>
          <a:ext cx="866775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408215</xdr:colOff>
      <xdr:row>76</xdr:row>
      <xdr:rowOff>182671</xdr:rowOff>
    </xdr:from>
    <xdr:to>
      <xdr:col>27</xdr:col>
      <xdr:colOff>455544</xdr:colOff>
      <xdr:row>96</xdr:row>
      <xdr:rowOff>40822</xdr:rowOff>
    </xdr:to>
    <xdr:graphicFrame macro="">
      <xdr:nvGraphicFramePr>
        <xdr:cNvPr id="2" name="14 Gráfic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1298864</xdr:colOff>
      <xdr:row>76</xdr:row>
      <xdr:rowOff>173181</xdr:rowOff>
    </xdr:from>
    <xdr:to>
      <xdr:col>10</xdr:col>
      <xdr:colOff>202045</xdr:colOff>
      <xdr:row>96</xdr:row>
      <xdr:rowOff>14432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0</xdr:row>
      <xdr:rowOff>122465</xdr:rowOff>
    </xdr:from>
    <xdr:to>
      <xdr:col>0</xdr:col>
      <xdr:colOff>747032</xdr:colOff>
      <xdr:row>2</xdr:row>
      <xdr:rowOff>239487</xdr:rowOff>
    </xdr:to>
    <xdr:pic>
      <xdr:nvPicPr>
        <xdr:cNvPr id="6" name="Imagen 10" descr="LOGO DIGSA 2019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122465"/>
          <a:ext cx="733425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ronograma SG-SST &gt;11 TRABAJADO"/>
      <sheetName val="VARIOS"/>
      <sheetName val="PVE ERGONÓMICO"/>
      <sheetName val="PVE RIESGO BIOLOGICO"/>
      <sheetName val="CUADRO SEGUIMIENTO PVE 2015"/>
      <sheetName val="CUADRO SEGUI PVE 2014"/>
      <sheetName val="CUADRO SEGUI PVE 2013"/>
      <sheetName val="cuadro de seguimiento PVE 201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4">
          <cell r="A4" t="str">
            <v>No IDENTIFICACION</v>
          </cell>
          <cell r="B4" t="str">
            <v>NOMBRE</v>
          </cell>
          <cell r="C4" t="str">
            <v>FECHA DE NACIMIENTO DD/MM/AAAA</v>
          </cell>
          <cell r="D4" t="str">
            <v>EDAD</v>
          </cell>
          <cell r="E4" t="str">
            <v>SEXO</v>
          </cell>
          <cell r="F4" t="str">
            <v>SEDE</v>
          </cell>
          <cell r="G4" t="str">
            <v>CARGO</v>
          </cell>
          <cell r="H4" t="str">
            <v>DEPENDENCIA</v>
          </cell>
          <cell r="I4" t="str">
            <v>AREA</v>
          </cell>
          <cell r="J4" t="str">
            <v>FECHA DE REALIZACIÓN EXÁMEN DE INGRESO</v>
          </cell>
          <cell r="K4" t="str">
            <v>FECHA DE REALIZACIÓN EXÁMEN PERIODICO 2014</v>
          </cell>
          <cell r="L4" t="str">
            <v>RESTRICCIONES  O RECOMENDACIONES MÉDICAS</v>
          </cell>
          <cell r="M4" t="str">
            <v>PRE EXISTENCAS O PATOLOGÍAS IDENTIFICADAS EN LOS EMO</v>
          </cell>
          <cell r="N4" t="str">
            <v>PRE EXISTENCAS O PATOLOGÍAS IDENTIFICADAS EN LOS EMO</v>
          </cell>
          <cell r="O4" t="str">
            <v>RESULTADOS AUDIOMETRIA</v>
          </cell>
          <cell r="P4" t="str">
            <v>RESULTADOS ESPIROMETRIA</v>
          </cell>
          <cell r="Q4" t="str">
            <v>VISIOMETRIA</v>
          </cell>
          <cell r="R4" t="str">
            <v>EXAMENENS DE LABORATORIO</v>
          </cell>
          <cell r="S4" t="str">
            <v>PESO</v>
          </cell>
          <cell r="T4" t="str">
            <v>EXPOSICIÓN A RIESGOS BIOLOGICO</v>
          </cell>
          <cell r="U4" t="str">
            <v>CASOS ANTIGUOS DE EP RIESGO BIOLOGICO</v>
          </cell>
          <cell r="V4" t="str">
            <v>CASOS NUEVOS DE RIESGO BIOLOGICO</v>
          </cell>
          <cell r="W4" t="str">
            <v>EXPOSICIÓN A RIESGOS ERGONÓMICOS</v>
          </cell>
          <cell r="X4" t="str">
            <v>CASOS ANTIGUOS DE EP RIESGO ERGONÓMICO</v>
          </cell>
          <cell r="Y4" t="str">
            <v>CASOS NUEVOS DE RIESGO ERGONÓMICOS</v>
          </cell>
          <cell r="Z4" t="str">
            <v>OBSERVACIONES</v>
          </cell>
        </row>
        <row r="5">
          <cell r="A5">
            <v>92544454</v>
          </cell>
          <cell r="B5" t="str">
            <v xml:space="preserve"> ACOSTA BENITEZ DAVID EDUARDO </v>
          </cell>
          <cell r="C5" t="str">
            <v>17/08/1982 00:00:00</v>
          </cell>
          <cell r="D5">
            <v>32</v>
          </cell>
          <cell r="E5" t="str">
            <v>M</v>
          </cell>
          <cell r="F5" t="str">
            <v>OKALA</v>
          </cell>
          <cell r="G5" t="str">
            <v>OPERARIO DE RECAUDO</v>
          </cell>
          <cell r="H5" t="str">
            <v>RECAUDO - REINSTALACIONES</v>
          </cell>
          <cell r="I5" t="str">
            <v>GERENCIA COMERCIAL</v>
          </cell>
          <cell r="J5">
            <v>40850</v>
          </cell>
          <cell r="K5">
            <v>41585</v>
          </cell>
          <cell r="L5" t="str">
            <v>VALORACION MEDICNA GANERAL</v>
          </cell>
          <cell r="M5" t="str">
            <v>DESCANSO AUDITIVO BILATERAL LEVE</v>
          </cell>
          <cell r="O5" t="str">
            <v>DESCANSO AUDITIVO BILATERAL LEVE</v>
          </cell>
          <cell r="T5">
            <v>1</v>
          </cell>
          <cell r="U5">
            <v>0</v>
          </cell>
          <cell r="V5">
            <v>0</v>
          </cell>
          <cell r="W5">
            <v>1</v>
          </cell>
          <cell r="X5">
            <v>0</v>
          </cell>
          <cell r="Y5">
            <v>0</v>
          </cell>
        </row>
        <row r="6">
          <cell r="A6">
            <v>92028252</v>
          </cell>
          <cell r="B6" t="str">
            <v xml:space="preserve"> ACOSTA ROMERO JUAN CARLOS </v>
          </cell>
          <cell r="C6" t="str">
            <v>22/08/1964 00:00:00</v>
          </cell>
          <cell r="D6">
            <v>50</v>
          </cell>
          <cell r="E6" t="str">
            <v>M</v>
          </cell>
          <cell r="F6" t="str">
            <v>SINCE</v>
          </cell>
          <cell r="G6" t="str">
            <v>OFICIAL OPERATIVO</v>
          </cell>
          <cell r="H6" t="str">
            <v>OPERACIONES Y MANTENIMIENTO DE REDES</v>
          </cell>
          <cell r="I6" t="str">
            <v>GERENCIA TECNICA</v>
          </cell>
          <cell r="J6">
            <v>41627</v>
          </cell>
          <cell r="K6">
            <v>41628</v>
          </cell>
          <cell r="L6" t="str">
            <v>VALORACION OPTOMETRIA, DIETA HIPOGRASA</v>
          </cell>
          <cell r="M6" t="str">
            <v>PRESBICIA, HIPERCOLESTEROLEMIA LEVE</v>
          </cell>
          <cell r="Q6" t="str">
            <v xml:space="preserve">PRESBICIA, </v>
          </cell>
          <cell r="R6" t="str">
            <v>HIPERCOLESTEROLEMIA LEVE</v>
          </cell>
          <cell r="W6">
            <v>1</v>
          </cell>
          <cell r="X6">
            <v>0</v>
          </cell>
          <cell r="Y6">
            <v>0</v>
          </cell>
        </row>
        <row r="7">
          <cell r="A7">
            <v>92033471</v>
          </cell>
          <cell r="B7" t="str">
            <v xml:space="preserve"> AGAMEZ HERNANDEZ HUMBERTO DANIEL </v>
          </cell>
          <cell r="C7" t="str">
            <v>28/06/1983 00:00:00</v>
          </cell>
          <cell r="D7">
            <v>31</v>
          </cell>
          <cell r="E7" t="str">
            <v>M</v>
          </cell>
          <cell r="F7" t="str">
            <v>SINCE</v>
          </cell>
          <cell r="G7" t="str">
            <v>AUXILIAR OPERATIVO</v>
          </cell>
          <cell r="H7" t="str">
            <v>OPERACIONES Y MANTENIMIENTO DE REDES</v>
          </cell>
          <cell r="I7" t="str">
            <v>GERENCIA TECNICA</v>
          </cell>
          <cell r="J7">
            <v>41627</v>
          </cell>
          <cell r="K7">
            <v>41628</v>
          </cell>
          <cell r="L7" t="str">
            <v xml:space="preserve">PREVENCION EN RIESGOS LABORALES, </v>
          </cell>
          <cell r="M7" t="str">
            <v>ADULTO SANO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</row>
        <row r="8">
          <cell r="A8">
            <v>73583422</v>
          </cell>
          <cell r="B8" t="str">
            <v xml:space="preserve"> AGAMEZ VEGA HERNANDO JOSE </v>
          </cell>
          <cell r="C8" t="str">
            <v>16/05/1976 00:00:00</v>
          </cell>
          <cell r="D8">
            <v>38</v>
          </cell>
          <cell r="E8" t="str">
            <v>M</v>
          </cell>
          <cell r="F8" t="str">
            <v>REBOMBEO</v>
          </cell>
          <cell r="G8" t="str">
            <v>JEFE DE COMPRAS Y ALMACEN</v>
          </cell>
          <cell r="H8" t="str">
            <v>COMPRAS Y ALMACEN</v>
          </cell>
          <cell r="I8" t="str">
            <v>GERENCIA ADMINISTRATIVA Y FINANCIERA</v>
          </cell>
          <cell r="J8">
            <v>41562</v>
          </cell>
          <cell r="K8">
            <v>41562</v>
          </cell>
          <cell r="L8" t="str">
            <v>VALORACION OPTOMETRIA</v>
          </cell>
          <cell r="M8" t="str">
            <v>SOBREPESO, PTERIGIO OJO DERECHO, MIOPIA LEVE</v>
          </cell>
          <cell r="Q8" t="str">
            <v xml:space="preserve"> PTERIGIO OJO DERECHO, MIOPIA LEVE</v>
          </cell>
          <cell r="W8">
            <v>1</v>
          </cell>
          <cell r="X8">
            <v>0</v>
          </cell>
          <cell r="Y8">
            <v>0</v>
          </cell>
        </row>
        <row r="9">
          <cell r="A9">
            <v>92527968</v>
          </cell>
          <cell r="B9" t="str">
            <v xml:space="preserve"> AGUILAR COCHERO ALEX NICOLAS </v>
          </cell>
          <cell r="C9" t="str">
            <v>27/12/1976 00:00:00</v>
          </cell>
          <cell r="D9">
            <v>38</v>
          </cell>
          <cell r="E9" t="str">
            <v>M</v>
          </cell>
          <cell r="F9" t="str">
            <v>OKALA</v>
          </cell>
          <cell r="G9" t="str">
            <v>INSPECTOR DE FACTURACION</v>
          </cell>
          <cell r="H9" t="str">
            <v>FACTURACION</v>
          </cell>
          <cell r="I9" t="str">
            <v>GERENCIA COMERCIAL</v>
          </cell>
          <cell r="J9">
            <v>41585</v>
          </cell>
          <cell r="K9">
            <v>41978</v>
          </cell>
          <cell r="L9" t="str">
            <v>REALIZAR CURVA DE PRESION ARTERIAL, VALORACION MEDICINA GENERAL</v>
          </cell>
          <cell r="M9" t="str">
            <v xml:space="preserve">OBESIDAD I, PREHIPERTENSION ARTERIAL, </v>
          </cell>
          <cell r="W9">
            <v>1</v>
          </cell>
          <cell r="X9">
            <v>0</v>
          </cell>
          <cell r="Y9">
            <v>0</v>
          </cell>
        </row>
        <row r="10">
          <cell r="A10">
            <v>1102799884</v>
          </cell>
          <cell r="B10" t="str">
            <v xml:space="preserve"> ALCALA MONTES JUAN BAUTISTA </v>
          </cell>
          <cell r="C10" t="str">
            <v>08/04/1986 00:00:00</v>
          </cell>
          <cell r="D10">
            <v>28</v>
          </cell>
          <cell r="E10" t="str">
            <v>M</v>
          </cell>
          <cell r="F10" t="str">
            <v>REBOMBEO</v>
          </cell>
          <cell r="G10" t="str">
            <v>INGENIERO DE PLANEACION E INTERVENTORIA</v>
          </cell>
          <cell r="H10" t="str">
            <v>INTERVENTORIA</v>
          </cell>
          <cell r="I10" t="str">
            <v>GERENCIA DE PLANEACION E INTERVENTORIA</v>
          </cell>
          <cell r="J10">
            <v>41347</v>
          </cell>
          <cell r="K10">
            <v>41901</v>
          </cell>
          <cell r="L10" t="str">
            <v>PREVENCION RIESGOS LABORALES</v>
          </cell>
          <cell r="M10" t="str">
            <v>SOBREPESO LEVE</v>
          </cell>
          <cell r="S10" t="str">
            <v>SOBREPESO LEVE</v>
          </cell>
          <cell r="W10">
            <v>1</v>
          </cell>
          <cell r="X10">
            <v>0</v>
          </cell>
          <cell r="Y10">
            <v>0</v>
          </cell>
        </row>
        <row r="11">
          <cell r="A11">
            <v>3837615</v>
          </cell>
          <cell r="B11" t="str">
            <v xml:space="preserve"> ALDANA JARABA WILLIAN JOSE </v>
          </cell>
          <cell r="C11" t="str">
            <v>10/09/1965 00:00:00</v>
          </cell>
          <cell r="D11">
            <v>49</v>
          </cell>
          <cell r="E11" t="str">
            <v>M</v>
          </cell>
          <cell r="F11" t="str">
            <v>REBOMBEO</v>
          </cell>
          <cell r="G11" t="str">
            <v>OFICIAL OPERATIVO</v>
          </cell>
          <cell r="H11" t="str">
            <v>OPERACIONES Y MANTENIMIENTO DE REDES</v>
          </cell>
          <cell r="I11" t="str">
            <v>GERENCIA TECNICA</v>
          </cell>
          <cell r="J11">
            <v>41451</v>
          </cell>
          <cell r="K11">
            <v>41870</v>
          </cell>
          <cell r="L11" t="str">
            <v>VALORACION OPTOEMTRIA</v>
          </cell>
          <cell r="M11" t="str">
            <v>PRESBICIE, SOBREPESO</v>
          </cell>
          <cell r="Q11" t="str">
            <v>PRESBICIE</v>
          </cell>
          <cell r="S11" t="str">
            <v xml:space="preserve"> SOBRE PESO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</row>
        <row r="12">
          <cell r="A12">
            <v>64577614</v>
          </cell>
          <cell r="B12" t="str">
            <v xml:space="preserve"> ALFARO BETIN MALENA ROCIO </v>
          </cell>
          <cell r="C12" t="str">
            <v>01/02/1976 00:00:00</v>
          </cell>
          <cell r="D12">
            <v>39</v>
          </cell>
          <cell r="E12" t="str">
            <v>F</v>
          </cell>
          <cell r="F12" t="str">
            <v>OKALA</v>
          </cell>
          <cell r="G12" t="str">
            <v>AUXILIAR DE DESARROLLO COMUNITARIO</v>
          </cell>
          <cell r="H12" t="str">
            <v xml:space="preserve"> DESARROLLO COMUNITARIO</v>
          </cell>
          <cell r="I12" t="str">
            <v>GERENCIA GENERAL</v>
          </cell>
          <cell r="J12">
            <v>41313</v>
          </cell>
          <cell r="L12" t="str">
            <v>HIGIENE POSTURAL</v>
          </cell>
          <cell r="M12" t="str">
            <v>DESENSO AUDITIVO LEVE</v>
          </cell>
          <cell r="O12" t="str">
            <v>DESENSO AUDITIVO LEVE</v>
          </cell>
          <cell r="W12">
            <v>1</v>
          </cell>
          <cell r="X12">
            <v>0</v>
          </cell>
          <cell r="Y12">
            <v>0</v>
          </cell>
        </row>
        <row r="13">
          <cell r="A13">
            <v>74375675</v>
          </cell>
          <cell r="B13" t="str">
            <v xml:space="preserve"> ALMANZA GONZALEZ DAVID DE JESUS </v>
          </cell>
          <cell r="C13" t="str">
            <v>16/05/1980 00:00:00</v>
          </cell>
          <cell r="D13">
            <v>34</v>
          </cell>
          <cell r="E13" t="str">
            <v>M</v>
          </cell>
          <cell r="F13" t="str">
            <v>OKALA</v>
          </cell>
          <cell r="G13" t="str">
            <v>OPERARIO DE RECAUDO</v>
          </cell>
          <cell r="H13" t="str">
            <v>RECAUDO - SUSPENSIONES</v>
          </cell>
          <cell r="I13" t="str">
            <v>GERENCIA COMERCIAL</v>
          </cell>
          <cell r="J13">
            <v>41825</v>
          </cell>
          <cell r="K13">
            <v>41876</v>
          </cell>
          <cell r="L13" t="str">
            <v>VALORACION ODONTOLOGIA Y OPTOMETRIA</v>
          </cell>
          <cell r="M13" t="str">
            <v>PULPITIS IRREVERSIBLE, MIOPIA LEVE</v>
          </cell>
          <cell r="Q13" t="str">
            <v xml:space="preserve"> MIOPIA LEVE</v>
          </cell>
          <cell r="W13">
            <v>1</v>
          </cell>
          <cell r="X13">
            <v>0</v>
          </cell>
          <cell r="Y13">
            <v>0</v>
          </cell>
        </row>
        <row r="14">
          <cell r="A14">
            <v>92536504</v>
          </cell>
          <cell r="B14" t="str">
            <v xml:space="preserve"> ALVAREZ BARRETO ADALBERTO JOSE </v>
          </cell>
          <cell r="C14" t="str">
            <v>20/12/1978 00:00:00</v>
          </cell>
          <cell r="D14">
            <v>36</v>
          </cell>
          <cell r="E14" t="str">
            <v>M</v>
          </cell>
          <cell r="F14" t="str">
            <v>OKALA</v>
          </cell>
          <cell r="G14" t="str">
            <v>AUXILIAR OPERATIVO COMERCIAL</v>
          </cell>
          <cell r="H14" t="str">
            <v>OPERATIVA COMERCIAL</v>
          </cell>
          <cell r="I14" t="str">
            <v>GERENCIA COMERCIAL</v>
          </cell>
          <cell r="J14">
            <v>41451</v>
          </cell>
          <cell r="K14">
            <v>41870</v>
          </cell>
          <cell r="L14" t="str">
            <v>VALORACION OPTOMETRIA</v>
          </cell>
          <cell r="M14" t="str">
            <v>MIOPIA LEVE</v>
          </cell>
          <cell r="Q14" t="str">
            <v>MIOPIA LEVE</v>
          </cell>
          <cell r="W14">
            <v>1</v>
          </cell>
          <cell r="X14">
            <v>0</v>
          </cell>
          <cell r="Y14">
            <v>0</v>
          </cell>
        </row>
        <row r="15">
          <cell r="A15">
            <v>92502102</v>
          </cell>
          <cell r="B15" t="str">
            <v xml:space="preserve"> ALVAREZ CONTRERAS JUAN EVANGELISTA </v>
          </cell>
          <cell r="C15" t="str">
            <v>27/03/1963 00:00:00</v>
          </cell>
          <cell r="D15">
            <v>51</v>
          </cell>
          <cell r="E15" t="str">
            <v>M</v>
          </cell>
          <cell r="F15" t="str">
            <v>REBOMBEO</v>
          </cell>
          <cell r="G15" t="str">
            <v>INSPECTOR GESTION DE PERDIDAS</v>
          </cell>
          <cell r="H15" t="str">
            <v>GESTION DE DEMANDA</v>
          </cell>
          <cell r="I15" t="str">
            <v>GERENCIA TECNICA</v>
          </cell>
          <cell r="J15">
            <v>41451</v>
          </cell>
          <cell r="K15">
            <v>41871</v>
          </cell>
          <cell r="L15" t="str">
            <v xml:space="preserve">VALORACION ODONTOLOGIA, </v>
          </cell>
          <cell r="M15" t="str">
            <v>SOBREPESO, PTERIGIO BILATERAL, PRESBICIA, CARIES DENTAL</v>
          </cell>
          <cell r="Q15" t="str">
            <v xml:space="preserve"> PTERIGIO BILATERAL, PRESBICIA, </v>
          </cell>
          <cell r="S15" t="str">
            <v xml:space="preserve"> SOBRE PESO</v>
          </cell>
          <cell r="W15">
            <v>1</v>
          </cell>
          <cell r="X15">
            <v>0</v>
          </cell>
          <cell r="Y15">
            <v>0</v>
          </cell>
        </row>
        <row r="16">
          <cell r="A16">
            <v>78733284</v>
          </cell>
          <cell r="B16" t="str">
            <v xml:space="preserve"> ALVAREZ MONTIEL EDUARD RAFAEL </v>
          </cell>
          <cell r="C16" t="str">
            <v>08/07/1974 00:00:00</v>
          </cell>
          <cell r="D16">
            <v>40</v>
          </cell>
          <cell r="E16" t="str">
            <v>M</v>
          </cell>
          <cell r="F16" t="str">
            <v>CHINU</v>
          </cell>
          <cell r="G16" t="str">
            <v>INSPECTOR DE FACTURACION</v>
          </cell>
          <cell r="H16" t="str">
            <v>RECAUDO</v>
          </cell>
          <cell r="I16" t="str">
            <v>GERENCIA COMERCIAL</v>
          </cell>
          <cell r="J16">
            <v>41430</v>
          </cell>
          <cell r="K16">
            <v>41709</v>
          </cell>
          <cell r="L16" t="str">
            <v>VALORACION ODONTOLOGIAPREVENCION DE RIESGOS LABORALES</v>
          </cell>
          <cell r="M16" t="str">
            <v>CARIES DENTALPTERIGIO BILATERAL</v>
          </cell>
          <cell r="Q16" t="str">
            <v>PTERIGIO BILATERAL</v>
          </cell>
          <cell r="W16">
            <v>1</v>
          </cell>
          <cell r="X16">
            <v>0</v>
          </cell>
          <cell r="Y16">
            <v>0</v>
          </cell>
        </row>
        <row r="17">
          <cell r="A17">
            <v>92694436</v>
          </cell>
          <cell r="B17" t="str">
            <v xml:space="preserve"> ALVAREZ TAMARA NEDER YAIR </v>
          </cell>
          <cell r="C17" t="str">
            <v>03/01/1985 00:00:00</v>
          </cell>
          <cell r="D17">
            <v>30</v>
          </cell>
          <cell r="E17" t="str">
            <v>M</v>
          </cell>
          <cell r="F17" t="str">
            <v>REBOMBEO</v>
          </cell>
          <cell r="G17" t="str">
            <v>AUXILIAR OPERATIVO</v>
          </cell>
          <cell r="H17" t="str">
            <v>OPERACIONES Y MANTENIMIENTO DE REDES</v>
          </cell>
          <cell r="I17" t="str">
            <v>GERENCIA TECNICA</v>
          </cell>
          <cell r="J17">
            <v>41682</v>
          </cell>
          <cell r="K17">
            <v>41683</v>
          </cell>
          <cell r="L17" t="str">
            <v>PREVENCION EN RIESGOS LABORALES</v>
          </cell>
          <cell r="M17" t="str">
            <v>ADULTO SANO</v>
          </cell>
          <cell r="W17">
            <v>1</v>
          </cell>
          <cell r="X17">
            <v>0</v>
          </cell>
          <cell r="Y17">
            <v>0</v>
          </cell>
        </row>
        <row r="18">
          <cell r="A18">
            <v>92541085</v>
          </cell>
          <cell r="B18" t="str">
            <v xml:space="preserve"> ALVAREZ YEPEZ JAIRO MANUEL </v>
          </cell>
          <cell r="C18" t="str">
            <v>26/10/1981 00:00:00</v>
          </cell>
          <cell r="D18">
            <v>33</v>
          </cell>
          <cell r="E18" t="str">
            <v>M</v>
          </cell>
          <cell r="F18" t="str">
            <v>REBOMBEO</v>
          </cell>
          <cell r="G18" t="str">
            <v>AUXILIAR OPERATIVO COMERCIAL</v>
          </cell>
          <cell r="H18" t="str">
            <v>OPERATIVA COMERCIAL</v>
          </cell>
          <cell r="I18" t="str">
            <v>GERENCIA COMERCIAL</v>
          </cell>
          <cell r="J18">
            <v>41451</v>
          </cell>
          <cell r="K18">
            <v>41871</v>
          </cell>
          <cell r="L18" t="str">
            <v>PREVENCION DE RIESGOS LABORALES Y AT</v>
          </cell>
          <cell r="M18" t="str">
            <v>SOBREPESO</v>
          </cell>
          <cell r="S18" t="str">
            <v>SOBREPESO</v>
          </cell>
          <cell r="W18">
            <v>1</v>
          </cell>
          <cell r="X18">
            <v>0</v>
          </cell>
          <cell r="Y18">
            <v>0</v>
          </cell>
        </row>
        <row r="19">
          <cell r="A19">
            <v>78733904</v>
          </cell>
          <cell r="B19" t="str">
            <v xml:space="preserve"> ALVIZ ARROYO HERNANDO HENRY </v>
          </cell>
          <cell r="C19" t="str">
            <v>17/02/1973 00:00:00</v>
          </cell>
          <cell r="D19">
            <v>42</v>
          </cell>
          <cell r="E19" t="str">
            <v>M</v>
          </cell>
          <cell r="F19" t="str">
            <v>CHINU</v>
          </cell>
          <cell r="G19" t="str">
            <v>OPERADOR DE ESTACION</v>
          </cell>
          <cell r="H19" t="str">
            <v>PRODUCCION</v>
          </cell>
          <cell r="I19" t="str">
            <v>GERENCIA TECNICA</v>
          </cell>
          <cell r="J19">
            <v>41086</v>
          </cell>
          <cell r="K19">
            <v>41978</v>
          </cell>
          <cell r="L19" t="str">
            <v>PREVENCION EN RIESGOS LABORALES, EDUCACION EN SALUD</v>
          </cell>
          <cell r="M19" t="str">
            <v>HERNIA UMBILICAL ASINTOMATICA, PTERIGIO OJO IZQUIERDO</v>
          </cell>
          <cell r="Q19" t="str">
            <v>PTERIGIO OJO IZQUIERDO</v>
          </cell>
          <cell r="W19">
            <v>1</v>
          </cell>
          <cell r="X19">
            <v>0</v>
          </cell>
          <cell r="Y19">
            <v>0</v>
          </cell>
        </row>
        <row r="20">
          <cell r="A20">
            <v>9311999</v>
          </cell>
          <cell r="B20" t="str">
            <v xml:space="preserve"> ANGULO AGUAS LUIS ALFREDO </v>
          </cell>
          <cell r="C20" t="str">
            <v>17/09/1957 00:00:00</v>
          </cell>
          <cell r="D20">
            <v>57</v>
          </cell>
          <cell r="E20" t="str">
            <v>M</v>
          </cell>
          <cell r="F20" t="str">
            <v>REBOMBEO</v>
          </cell>
          <cell r="G20" t="str">
            <v>OPERADOR DE ESTACION</v>
          </cell>
          <cell r="H20" t="str">
            <v>PRODUCCION</v>
          </cell>
          <cell r="I20" t="str">
            <v>GERENCIA TECNICA</v>
          </cell>
          <cell r="K20">
            <v>41899</v>
          </cell>
          <cell r="L20" t="str">
            <v>VALORACION MEDICINA GENERAL, VALORACION OPTOMETRIA</v>
          </cell>
          <cell r="M20" t="str">
            <v>SOBREPESO, PTERIGIO OI, PREHIPERTENSION ARTERIAL, ASIGMATISMO, PRESBICIE</v>
          </cell>
          <cell r="Q20" t="str">
            <v>, PTERIGIO OI, PREHIPERTENSION ARTERIAL, ASIGMATISMO, PRESBICIE</v>
          </cell>
          <cell r="S20" t="str">
            <v>SOBREPESO</v>
          </cell>
          <cell r="W20">
            <v>1</v>
          </cell>
          <cell r="X20">
            <v>0</v>
          </cell>
          <cell r="Y20">
            <v>0</v>
          </cell>
        </row>
        <row r="21">
          <cell r="A21">
            <v>1102814988</v>
          </cell>
          <cell r="B21" t="str">
            <v xml:space="preserve"> ARANGO BANDA GUSTAVO ADOLFO </v>
          </cell>
          <cell r="C21" t="str">
            <v>18/11/1987 00:00:00</v>
          </cell>
          <cell r="D21">
            <v>27</v>
          </cell>
          <cell r="E21" t="str">
            <v>M</v>
          </cell>
          <cell r="F21" t="str">
            <v>REBOMBEO</v>
          </cell>
          <cell r="G21" t="str">
            <v>AUXILIAR OPERATIVO COMERCIAL</v>
          </cell>
          <cell r="H21" t="str">
            <v>OPERATIVA COMERCIAL</v>
          </cell>
          <cell r="I21" t="str">
            <v>GERENCIA COMERCIAL</v>
          </cell>
          <cell r="J21">
            <v>41272</v>
          </cell>
          <cell r="K21">
            <v>41710</v>
          </cell>
          <cell r="L21" t="str">
            <v>VALORACION OPTOMETRIA</v>
          </cell>
          <cell r="M21" t="str">
            <v>TRANSTORNO REFRACTIVO VISUAL</v>
          </cell>
          <cell r="Q21" t="str">
            <v>TRANSTORNO REFRACTIVO VISUAL</v>
          </cell>
          <cell r="W21">
            <v>1</v>
          </cell>
          <cell r="X21">
            <v>0</v>
          </cell>
          <cell r="Y21">
            <v>0</v>
          </cell>
        </row>
        <row r="22">
          <cell r="A22">
            <v>92533825</v>
          </cell>
          <cell r="B22" t="str">
            <v xml:space="preserve"> ARGEL CONTRERAS ANUAR DE JESUS </v>
          </cell>
          <cell r="C22" t="str">
            <v>01/02/1979 00:00:00</v>
          </cell>
          <cell r="D22">
            <v>36</v>
          </cell>
          <cell r="E22" t="str">
            <v>M</v>
          </cell>
          <cell r="F22" t="str">
            <v>COROZAL</v>
          </cell>
          <cell r="G22" t="str">
            <v>OPERADOR DE ESTACION</v>
          </cell>
          <cell r="H22" t="str">
            <v>PRODUCCION</v>
          </cell>
          <cell r="I22" t="str">
            <v>GERENCIA TECNICA</v>
          </cell>
          <cell r="J22">
            <v>0</v>
          </cell>
          <cell r="K22">
            <v>41898</v>
          </cell>
          <cell r="L22" t="str">
            <v>PREVENCION RIESGOS LABORALES</v>
          </cell>
          <cell r="M22" t="str">
            <v>SOBREPESO, SECIUELA 4 DEDO MANO DERECHA</v>
          </cell>
          <cell r="S22" t="str">
            <v xml:space="preserve"> SOBRE PESO</v>
          </cell>
          <cell r="W22">
            <v>1</v>
          </cell>
          <cell r="X22">
            <v>0</v>
          </cell>
          <cell r="Y22">
            <v>0</v>
          </cell>
        </row>
        <row r="23">
          <cell r="A23">
            <v>92540070</v>
          </cell>
          <cell r="B23" t="str">
            <v xml:space="preserve"> ARGUMEDO MONTERROZA DEIVIS </v>
          </cell>
          <cell r="C23" t="str">
            <v>29/05/1981 00:00:00</v>
          </cell>
          <cell r="D23">
            <v>33</v>
          </cell>
          <cell r="E23" t="str">
            <v>M</v>
          </cell>
          <cell r="F23" t="str">
            <v>REBOMBEO</v>
          </cell>
          <cell r="G23" t="str">
            <v>CONDUCTOR</v>
          </cell>
          <cell r="H23" t="str">
            <v>GERENCIA GENERAL</v>
          </cell>
          <cell r="I23" t="str">
            <v>GERENCIA GENERAL</v>
          </cell>
          <cell r="J23">
            <v>41426</v>
          </cell>
          <cell r="K23">
            <v>41426</v>
          </cell>
          <cell r="L23" t="str">
            <v>VALORACION POR ODONTOLOGIA Y OPTOMETRIA</v>
          </cell>
          <cell r="M23" t="str">
            <v xml:space="preserve">CARIES DENTAL, MIOPIA, </v>
          </cell>
          <cell r="Q23" t="str">
            <v xml:space="preserve"> MIOPIA, </v>
          </cell>
          <cell r="W23">
            <v>1</v>
          </cell>
          <cell r="X23">
            <v>0</v>
          </cell>
          <cell r="Y23">
            <v>0</v>
          </cell>
        </row>
        <row r="24">
          <cell r="A24">
            <v>92505144</v>
          </cell>
          <cell r="B24" t="str">
            <v xml:space="preserve"> ARIAS MARTINEZ GILBERTO ANTONIO </v>
          </cell>
          <cell r="C24" t="str">
            <v>14/08/1964 00:00:00</v>
          </cell>
          <cell r="D24">
            <v>50</v>
          </cell>
          <cell r="E24" t="str">
            <v>M</v>
          </cell>
          <cell r="F24" t="str">
            <v>REBOMBEO</v>
          </cell>
          <cell r="G24" t="str">
            <v>OFICIAL OPERATIVO</v>
          </cell>
          <cell r="H24" t="str">
            <v>OPERACIONES Y MANTENIMIENTO DE REDES</v>
          </cell>
          <cell r="I24" t="str">
            <v>GERENCIA TECNICA</v>
          </cell>
          <cell r="J24">
            <v>41457</v>
          </cell>
          <cell r="K24">
            <v>41853</v>
          </cell>
          <cell r="L24" t="str">
            <v>VALORACION ODONTOLOGICA Y OPTOMETRIA</v>
          </cell>
          <cell r="M24" t="str">
            <v>ASIGMATISMO, PRESBICIA, CARIES DENTAL, SECUELAS ACCIDENTE ANTIGUO, MANO DERECHA</v>
          </cell>
          <cell r="Q24" t="str">
            <v xml:space="preserve">ASIGMATISMO, PRESBICIA, 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</row>
        <row r="25">
          <cell r="A25">
            <v>64566945</v>
          </cell>
          <cell r="B25" t="str">
            <v xml:space="preserve"> ARRAZOLA MONTES MARIA VICTORIA </v>
          </cell>
          <cell r="C25" t="str">
            <v>28/12/1972 00:00:00</v>
          </cell>
          <cell r="D25">
            <v>42</v>
          </cell>
          <cell r="E25" t="str">
            <v>F</v>
          </cell>
          <cell r="F25" t="str">
            <v>OKALA</v>
          </cell>
          <cell r="G25" t="str">
            <v>JEFE DE ATENCION AL CLIENTE</v>
          </cell>
          <cell r="H25" t="str">
            <v>ATENCION AL CLIENTE</v>
          </cell>
          <cell r="I25" t="str">
            <v>GERENCIA COMERCIAL</v>
          </cell>
          <cell r="J25">
            <v>0</v>
          </cell>
          <cell r="K25">
            <v>41426</v>
          </cell>
          <cell r="L25">
            <v>0</v>
          </cell>
          <cell r="M25">
            <v>0</v>
          </cell>
          <cell r="W25">
            <v>1</v>
          </cell>
          <cell r="X25">
            <v>0</v>
          </cell>
          <cell r="Y25">
            <v>0</v>
          </cell>
        </row>
        <row r="26">
          <cell r="A26">
            <v>92187737</v>
          </cell>
          <cell r="B26" t="str">
            <v xml:space="preserve"> ARRIETA ACOSTA JAIME ENRIQUE </v>
          </cell>
          <cell r="C26" t="str">
            <v>09/12/1968 00:00:00</v>
          </cell>
          <cell r="D26">
            <v>46</v>
          </cell>
          <cell r="E26" t="str">
            <v>M</v>
          </cell>
          <cell r="F26" t="str">
            <v>REBOMBEO</v>
          </cell>
          <cell r="G26" t="str">
            <v>AUXILIAR OPERATIVO COMERCIALADES</v>
          </cell>
          <cell r="H26" t="str">
            <v>OPERATIVA COMERCIAL</v>
          </cell>
          <cell r="I26" t="str">
            <v>GERENCIA COMERCIAL</v>
          </cell>
          <cell r="J26">
            <v>41011</v>
          </cell>
          <cell r="K26">
            <v>41836</v>
          </cell>
          <cell r="L26" t="str">
            <v>VALORACION PRIORITARIA POR OPTOMETRIA, VALORACION AUDIOLOGIA, CONSULTA MEDICA GENERAL</v>
          </cell>
          <cell r="M26" t="str">
            <v>ASIGMATISMO, HIPOACUSIA LEVE, SOBREPESO</v>
          </cell>
          <cell r="O26" t="str">
            <v xml:space="preserve"> HIPOACUSIA LEVE,</v>
          </cell>
          <cell r="Q26" t="str">
            <v xml:space="preserve">ASIGMATISMO, </v>
          </cell>
          <cell r="S26" t="str">
            <v xml:space="preserve"> SOBRE PESO</v>
          </cell>
          <cell r="W26">
            <v>1</v>
          </cell>
          <cell r="X26">
            <v>0</v>
          </cell>
          <cell r="Y26">
            <v>0</v>
          </cell>
        </row>
        <row r="27">
          <cell r="A27">
            <v>22865729</v>
          </cell>
          <cell r="B27" t="str">
            <v xml:space="preserve"> ARRIETA CANCHILA MARIA ISABEL </v>
          </cell>
          <cell r="C27" t="str">
            <v>09/12/1978 00:00:00</v>
          </cell>
          <cell r="D27">
            <v>36</v>
          </cell>
          <cell r="E27" t="str">
            <v>F</v>
          </cell>
          <cell r="F27" t="str">
            <v>OKALA</v>
          </cell>
          <cell r="G27" t="str">
            <v>ASESOR ATENCION AL CLIENTE</v>
          </cell>
          <cell r="H27" t="str">
            <v>ATENCION AL CLIENTE</v>
          </cell>
          <cell r="I27" t="str">
            <v>GERENCIA COMERCIAL</v>
          </cell>
          <cell r="J27">
            <v>0</v>
          </cell>
          <cell r="K27">
            <v>41459</v>
          </cell>
          <cell r="L27" t="str">
            <v>PREVENCION ROIESGOS LABORALES, PAUSA ACTIVA DURANTE LA JORNADA LABORAL</v>
          </cell>
          <cell r="M27" t="str">
            <v>UÑA ENCARNADA EN MANO DERECHA</v>
          </cell>
          <cell r="W27">
            <v>1</v>
          </cell>
          <cell r="X27">
            <v>0</v>
          </cell>
          <cell r="Y27">
            <v>0</v>
          </cell>
        </row>
        <row r="28">
          <cell r="A28">
            <v>22867179</v>
          </cell>
          <cell r="B28" t="str">
            <v xml:space="preserve"> ARRIETA MARTINEZ DUBYS EDITH </v>
          </cell>
          <cell r="C28" t="str">
            <v>24/06/1982 00:00:00</v>
          </cell>
          <cell r="D28">
            <v>32</v>
          </cell>
          <cell r="E28" t="str">
            <v>F</v>
          </cell>
          <cell r="F28" t="str">
            <v>REBOMBEO</v>
          </cell>
          <cell r="G28" t="str">
            <v>AUXILIAR CONTABLE</v>
          </cell>
          <cell r="H28" t="str">
            <v>CONTABILIDAD</v>
          </cell>
          <cell r="I28" t="str">
            <v>GERENCIA ADMINISTRATIVA Y FINANCIERA</v>
          </cell>
          <cell r="J28">
            <v>0</v>
          </cell>
          <cell r="K28">
            <v>41458</v>
          </cell>
          <cell r="L28" t="str">
            <v>VALORACION ODONTOLOGIA</v>
          </cell>
          <cell r="M28" t="str">
            <v>PULPITIS IRREVERSIBLE (CARIES DENTAL)</v>
          </cell>
          <cell r="W28">
            <v>1</v>
          </cell>
          <cell r="X28">
            <v>0</v>
          </cell>
          <cell r="Y28">
            <v>0</v>
          </cell>
        </row>
        <row r="29">
          <cell r="A29">
            <v>1067851487</v>
          </cell>
          <cell r="B29" t="str">
            <v xml:space="preserve"> ARROYO CARDENAS ALEXANDRA LEONOR </v>
          </cell>
          <cell r="C29" t="str">
            <v>07/06/1986 00:00:00</v>
          </cell>
          <cell r="D29">
            <v>28</v>
          </cell>
          <cell r="E29" t="str">
            <v>F</v>
          </cell>
          <cell r="F29" t="str">
            <v>REBOMBEO</v>
          </cell>
          <cell r="G29" t="str">
            <v>ASISTENTE JURIDICA</v>
          </cell>
          <cell r="H29" t="str">
            <v>DIRECCION JURIDICA</v>
          </cell>
          <cell r="I29" t="str">
            <v>GERENCIA GENERAL</v>
          </cell>
          <cell r="J29">
            <v>41323</v>
          </cell>
          <cell r="K29">
            <v>41323</v>
          </cell>
          <cell r="L29" t="str">
            <v>HIGIENE POSTURAL PAUSAS ACTIVAS</v>
          </cell>
          <cell r="M29" t="str">
            <v>ADULTO SANO</v>
          </cell>
          <cell r="W29">
            <v>1</v>
          </cell>
          <cell r="X29">
            <v>0</v>
          </cell>
          <cell r="Y29">
            <v>0</v>
          </cell>
        </row>
        <row r="30">
          <cell r="A30">
            <v>15726289</v>
          </cell>
          <cell r="B30" t="str">
            <v xml:space="preserve"> ARROYO CORTES ARMANDO JOSE </v>
          </cell>
          <cell r="C30" t="str">
            <v>23/11/1982 00:00:00</v>
          </cell>
          <cell r="D30">
            <v>32</v>
          </cell>
          <cell r="E30" t="str">
            <v>M</v>
          </cell>
          <cell r="F30" t="str">
            <v>CHINU</v>
          </cell>
          <cell r="G30" t="str">
            <v>OFICIAL OPERATIVO</v>
          </cell>
          <cell r="H30" t="str">
            <v>OPERACIONES Y MANTENIMIENTO DE REDES</v>
          </cell>
          <cell r="I30" t="str">
            <v>GERENCIA TECNICA</v>
          </cell>
          <cell r="J30">
            <v>0</v>
          </cell>
          <cell r="K30">
            <v>41729</v>
          </cell>
          <cell r="L30" t="str">
            <v>VALORACION OPTOMETRIA</v>
          </cell>
          <cell r="M30" t="str">
            <v>SOBREPESOMIOPIA LEVEPTERIGIO OJO DERECHO</v>
          </cell>
          <cell r="Q30" t="str">
            <v>MIOPIA LEVEPTERIGIO OJO DERECHO</v>
          </cell>
          <cell r="S30" t="str">
            <v xml:space="preserve"> SOBRE PESO</v>
          </cell>
          <cell r="T30">
            <v>1</v>
          </cell>
          <cell r="U30">
            <v>0</v>
          </cell>
          <cell r="V30">
            <v>0</v>
          </cell>
          <cell r="W30">
            <v>1</v>
          </cell>
          <cell r="X30">
            <v>0</v>
          </cell>
          <cell r="Y30">
            <v>0</v>
          </cell>
        </row>
        <row r="31">
          <cell r="A31">
            <v>1102818034</v>
          </cell>
          <cell r="B31" t="str">
            <v xml:space="preserve"> ARROYO FIGUEROA CARLOS ALBERTO </v>
          </cell>
          <cell r="C31" t="str">
            <v>22/03/1988 00:00:00</v>
          </cell>
          <cell r="D31">
            <v>26</v>
          </cell>
          <cell r="E31" t="str">
            <v>M</v>
          </cell>
          <cell r="F31" t="str">
            <v>REBOMBEO</v>
          </cell>
          <cell r="G31" t="str">
            <v>INGENIERO DE PLANEACION E INTERVENTORIA</v>
          </cell>
          <cell r="H31" t="str">
            <v>INTERVENTORIA</v>
          </cell>
          <cell r="I31" t="str">
            <v>GERENCIA DE PLANEACION E INTERVENTORIA</v>
          </cell>
          <cell r="J31">
            <v>41435</v>
          </cell>
          <cell r="K31">
            <v>41724</v>
          </cell>
          <cell r="L31" t="str">
            <v>CONTROL OPTOMETRIAUSO DE EPPPREVENCION DE RIESGOS LABORALES Y ACCIDENTES</v>
          </cell>
          <cell r="M31" t="str">
            <v>ASIGMATISMO CORREGIDO</v>
          </cell>
          <cell r="Q31" t="str">
            <v>ASIGMATISMO CORREGIDO</v>
          </cell>
          <cell r="W31">
            <v>1</v>
          </cell>
          <cell r="X31">
            <v>0</v>
          </cell>
          <cell r="Y31">
            <v>0</v>
          </cell>
        </row>
        <row r="32">
          <cell r="A32">
            <v>1102825774</v>
          </cell>
          <cell r="B32" t="str">
            <v xml:space="preserve"> ATENCIO VILLEGAS EDNNI </v>
          </cell>
          <cell r="C32" t="str">
            <v>30/07/1989 00:00:00</v>
          </cell>
          <cell r="D32">
            <v>25</v>
          </cell>
          <cell r="E32" t="str">
            <v>F</v>
          </cell>
          <cell r="F32" t="str">
            <v>REBOMBEO</v>
          </cell>
          <cell r="G32" t="str">
            <v>INGENIERO DE PLANEACION E INTERVENTORIA</v>
          </cell>
          <cell r="H32" t="str">
            <v>PROYECTOS</v>
          </cell>
          <cell r="I32" t="str">
            <v>GERENCIA DE PLANEACION E INTERVENTORIA</v>
          </cell>
          <cell r="J32">
            <v>41484</v>
          </cell>
          <cell r="K32">
            <v>41870</v>
          </cell>
          <cell r="L32" t="str">
            <v xml:space="preserve">CONTROL POR OPTOMETRIA, </v>
          </cell>
          <cell r="M32" t="str">
            <v>SOBREPESO, ASTIGMATISMO</v>
          </cell>
          <cell r="Q32" t="str">
            <v>ASTIGMATISMO</v>
          </cell>
          <cell r="S32" t="str">
            <v xml:space="preserve"> SOBRE PESO</v>
          </cell>
          <cell r="W32">
            <v>1</v>
          </cell>
          <cell r="X32">
            <v>0</v>
          </cell>
          <cell r="Y32">
            <v>0</v>
          </cell>
        </row>
        <row r="33">
          <cell r="A33">
            <v>92513546</v>
          </cell>
          <cell r="B33" t="str">
            <v xml:space="preserve"> AVILEZ CUELLO ALEXANDER DEL CRISTO </v>
          </cell>
          <cell r="C33" t="str">
            <v>05/02/1970 00:00:00</v>
          </cell>
          <cell r="D33">
            <v>45</v>
          </cell>
          <cell r="E33" t="str">
            <v>M</v>
          </cell>
          <cell r="F33" t="str">
            <v>REBOMBEO</v>
          </cell>
          <cell r="G33" t="str">
            <v>OPERADOR DE ESTACION</v>
          </cell>
          <cell r="H33" t="str">
            <v>PRODUCCION</v>
          </cell>
          <cell r="I33" t="str">
            <v>GERENCIA TECNICA</v>
          </cell>
          <cell r="J33">
            <v>0</v>
          </cell>
          <cell r="K33">
            <v>41947</v>
          </cell>
          <cell r="L33" t="str">
            <v>BAJAR DE PESO, VALORACION MEDICA, EVITAR CARGAS DE MAS DE 15 KG</v>
          </cell>
          <cell r="M33" t="str">
            <v>SOBREPESO, HERNIA INGUINAL DERECHA, PTERIGIO OJO IZQUIERDO</v>
          </cell>
          <cell r="Q33" t="str">
            <v xml:space="preserve"> PTERIGIO OJO IZQUIERDO</v>
          </cell>
          <cell r="S33" t="str">
            <v xml:space="preserve"> SOBRE PESO</v>
          </cell>
          <cell r="W33">
            <v>1</v>
          </cell>
          <cell r="X33">
            <v>0</v>
          </cell>
          <cell r="Y33">
            <v>0</v>
          </cell>
        </row>
        <row r="34">
          <cell r="A34">
            <v>1103096380</v>
          </cell>
          <cell r="B34" t="str">
            <v xml:space="preserve"> BADEL JIMENEZ HUMBERTO JOSE </v>
          </cell>
          <cell r="C34" t="str">
            <v>20/10/1986 00:00:00</v>
          </cell>
          <cell r="D34">
            <v>28</v>
          </cell>
          <cell r="E34" t="str">
            <v>M</v>
          </cell>
          <cell r="F34" t="str">
            <v>REBOMBEO</v>
          </cell>
          <cell r="G34" t="str">
            <v>AUXILIAR OPERATIVO</v>
          </cell>
          <cell r="H34" t="str">
            <v>OPERACIONES Y MANTENIMIENTO DE REDES</v>
          </cell>
          <cell r="I34" t="str">
            <v>GERENCIA TECNICA</v>
          </cell>
          <cell r="J34">
            <v>41595</v>
          </cell>
          <cell r="K34">
            <v>41972</v>
          </cell>
          <cell r="L34" t="str">
            <v xml:space="preserve">ADULTO SANO </v>
          </cell>
          <cell r="M34" t="str">
            <v>ADULTO SANO</v>
          </cell>
          <cell r="T34">
            <v>1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</row>
        <row r="35">
          <cell r="A35">
            <v>1102826296</v>
          </cell>
          <cell r="B35" t="str">
            <v xml:space="preserve"> BALOCO VELEZ LUIS CARLOS </v>
          </cell>
          <cell r="C35" t="str">
            <v>20/01/1989 00:00:00</v>
          </cell>
          <cell r="D35">
            <v>26</v>
          </cell>
          <cell r="E35" t="str">
            <v>M</v>
          </cell>
          <cell r="F35" t="str">
            <v>SINCE</v>
          </cell>
          <cell r="G35" t="str">
            <v>JEFE DE OPERACION Y MANTENIMIENTO</v>
          </cell>
          <cell r="H35" t="str">
            <v>OPERACIONES Y MANTENIMIENTO DE REDES</v>
          </cell>
          <cell r="I35" t="str">
            <v>GERENCIA TECNICA</v>
          </cell>
          <cell r="J35">
            <v>41457</v>
          </cell>
          <cell r="K35">
            <v>41878</v>
          </cell>
          <cell r="L35" t="str">
            <v>PREVENCION DE AT Y EP</v>
          </cell>
          <cell r="M35" t="str">
            <v>ADULTO SANO</v>
          </cell>
          <cell r="W35">
            <v>1</v>
          </cell>
          <cell r="X35">
            <v>0</v>
          </cell>
          <cell r="Y35">
            <v>0</v>
          </cell>
        </row>
        <row r="36">
          <cell r="A36">
            <v>3997060</v>
          </cell>
          <cell r="B36" t="str">
            <v xml:space="preserve"> BANQUEZ ORTEGA JUAN BAUTISTA </v>
          </cell>
          <cell r="C36" t="str">
            <v>25/06/1955 00:00:00</v>
          </cell>
          <cell r="D36">
            <v>59</v>
          </cell>
          <cell r="E36" t="str">
            <v>M</v>
          </cell>
          <cell r="F36" t="str">
            <v>REBOMBEO</v>
          </cell>
          <cell r="G36" t="str">
            <v>OFICIAL OPERATIVO</v>
          </cell>
          <cell r="H36" t="str">
            <v>OPERACIONES Y MANTENIMIENTO DE REDES</v>
          </cell>
          <cell r="I36" t="str">
            <v>GERENCIA TECNICA</v>
          </cell>
          <cell r="J36">
            <v>0</v>
          </cell>
          <cell r="K36">
            <v>41872</v>
          </cell>
          <cell r="L36" t="str">
            <v>CONTROL OPTOMETRIA</v>
          </cell>
          <cell r="M36" t="str">
            <v>ASTIGMATISMO CORREGIDO, PTERIGIO BILATERAL LEVE</v>
          </cell>
          <cell r="Q36" t="str">
            <v>ASTIGMATISMO CORREGIDO, PTERIGIO BILATERAL LEVE</v>
          </cell>
          <cell r="T36">
            <v>1</v>
          </cell>
          <cell r="U36">
            <v>0</v>
          </cell>
          <cell r="V36">
            <v>0</v>
          </cell>
          <cell r="W36">
            <v>1</v>
          </cell>
          <cell r="X36">
            <v>0</v>
          </cell>
          <cell r="Y36">
            <v>0</v>
          </cell>
        </row>
        <row r="37">
          <cell r="A37">
            <v>3847563</v>
          </cell>
          <cell r="B37" t="str">
            <v xml:space="preserve"> BARBOZA CARRASCAL MISAEL PATRICIO </v>
          </cell>
          <cell r="C37" t="str">
            <v>01/09/1968 00:00:00</v>
          </cell>
          <cell r="D37">
            <v>46</v>
          </cell>
          <cell r="E37" t="str">
            <v>M</v>
          </cell>
          <cell r="F37" t="str">
            <v>COROZAL</v>
          </cell>
          <cell r="G37" t="str">
            <v>INSPECTOR DE FACTURACION</v>
          </cell>
          <cell r="H37" t="str">
            <v>ATENCION AL CLIENTE</v>
          </cell>
          <cell r="I37" t="str">
            <v>GERENCIA COMERCIAL</v>
          </cell>
          <cell r="J37">
            <v>41431</v>
          </cell>
          <cell r="K37">
            <v>41900</v>
          </cell>
          <cell r="L37" t="str">
            <v>CONTROL MEDICINA GENERAL, DIETA HIPOSODICA SEGUIMIENTO POR OPTOMETRIA</v>
          </cell>
          <cell r="M37" t="str">
            <v>SOBRE PESO - HIPERTENSION ARTERIAL  EN TRATAMIENTO - PTERIGIO BILATERAL - PRESBICIA</v>
          </cell>
          <cell r="Q37" t="str">
            <v xml:space="preserve"> PTERIGIO BILATERAL - PRESBICIA</v>
          </cell>
          <cell r="S37" t="str">
            <v xml:space="preserve"> SOBRE PESO</v>
          </cell>
          <cell r="W37">
            <v>1</v>
          </cell>
          <cell r="X37">
            <v>0</v>
          </cell>
          <cell r="Y37">
            <v>0</v>
          </cell>
        </row>
        <row r="38">
          <cell r="A38">
            <v>92536908</v>
          </cell>
          <cell r="B38" t="str">
            <v xml:space="preserve"> BARBOZA GONZALEZ LEIVIS </v>
          </cell>
          <cell r="C38" t="str">
            <v>23/02/1980 00:00:00</v>
          </cell>
          <cell r="D38">
            <v>35</v>
          </cell>
          <cell r="E38" t="str">
            <v>M</v>
          </cell>
          <cell r="F38" t="str">
            <v>SEDE OKALA</v>
          </cell>
          <cell r="G38" t="str">
            <v>AUXILIAR DE LECTURA Y REPARTO</v>
          </cell>
          <cell r="H38" t="str">
            <v>FACTURACION</v>
          </cell>
          <cell r="I38" t="str">
            <v>GERENCIA COMERCIAL</v>
          </cell>
          <cell r="J38">
            <v>0</v>
          </cell>
          <cell r="K38">
            <v>41584</v>
          </cell>
          <cell r="L38" t="str">
            <v>VALORACION AUDIOLOGIA</v>
          </cell>
          <cell r="M38" t="str">
            <v>HIPOACUSIA DERECHA LEVE - MODERADA, PERFORACION TIMPANICA BILATERAL</v>
          </cell>
          <cell r="O38" t="str">
            <v>HIPOACUSIA DERECHA LEVE - MODERADA,</v>
          </cell>
          <cell r="Q38" t="str">
            <v>HIPOACUSIA DERECHA LEVE - MODERADA, PERFORACION TIMPANICA BILATERAL</v>
          </cell>
          <cell r="W38">
            <v>1</v>
          </cell>
          <cell r="X38">
            <v>0</v>
          </cell>
          <cell r="Y38">
            <v>0</v>
          </cell>
        </row>
        <row r="39">
          <cell r="A39">
            <v>92522288</v>
          </cell>
          <cell r="B39" t="str">
            <v xml:space="preserve"> BARRETO PATERNINA CARLOS ALBERTO </v>
          </cell>
          <cell r="C39" t="str">
            <v>21/04/1972 00:00:00</v>
          </cell>
          <cell r="D39">
            <v>42</v>
          </cell>
          <cell r="E39" t="str">
            <v>M</v>
          </cell>
          <cell r="F39" t="str">
            <v>REBOMBEO</v>
          </cell>
          <cell r="G39" t="str">
            <v>SUPERVISOR DE OBRAS</v>
          </cell>
          <cell r="H39" t="str">
            <v>INTERVENTORIA</v>
          </cell>
          <cell r="I39" t="str">
            <v>GERENCIA DE PLANEACION E INTERVENTORIA</v>
          </cell>
          <cell r="J39">
            <v>41450</v>
          </cell>
          <cell r="K39">
            <v>41840</v>
          </cell>
          <cell r="L39" t="str">
            <v>VALORACION MEDICINA GENERAL, DIETA HIPOGRASA</v>
          </cell>
          <cell r="M39" t="str">
            <v>SOBREPESO, HIPERLIDEMIA LEVE MODERADA, PRESBICIA</v>
          </cell>
          <cell r="Q39" t="str">
            <v>PRESBICIA</v>
          </cell>
          <cell r="R39" t="str">
            <v xml:space="preserve"> HIPERLIDEMIA LEVE MODERADA</v>
          </cell>
          <cell r="S39" t="str">
            <v xml:space="preserve"> SOBRE PESO</v>
          </cell>
          <cell r="W39">
            <v>1</v>
          </cell>
          <cell r="X39">
            <v>0</v>
          </cell>
          <cell r="Y39">
            <v>0</v>
          </cell>
        </row>
        <row r="40">
          <cell r="A40">
            <v>64560491</v>
          </cell>
          <cell r="B40" t="str">
            <v xml:space="preserve"> BARRIOS GIL CLAUDIA PATRICIA </v>
          </cell>
          <cell r="C40" t="str">
            <v>18/12/1969 00:00:00</v>
          </cell>
          <cell r="D40">
            <v>45</v>
          </cell>
          <cell r="E40" t="str">
            <v>F</v>
          </cell>
          <cell r="F40" t="str">
            <v>REBOMBEO</v>
          </cell>
          <cell r="G40" t="str">
            <v>ASISTENTE DE COMPRAS</v>
          </cell>
          <cell r="H40" t="str">
            <v>COMPRAS Y ALMACEN</v>
          </cell>
          <cell r="I40" t="str">
            <v>GERENCIA ADMINISTRATIVA Y FINANCIERA</v>
          </cell>
          <cell r="J40">
            <v>40421</v>
          </cell>
          <cell r="K40">
            <v>41562</v>
          </cell>
          <cell r="L40" t="str">
            <v>VALORACION POR OPTOMETRIA Y ODONTOLOGIA</v>
          </cell>
          <cell r="M40" t="str">
            <v>HIPERMETROPIA, ENFERMEDAD PERIODENTAL</v>
          </cell>
          <cell r="W40">
            <v>1</v>
          </cell>
          <cell r="X40">
            <v>0</v>
          </cell>
          <cell r="Y40">
            <v>0</v>
          </cell>
        </row>
        <row r="41">
          <cell r="A41">
            <v>92513863</v>
          </cell>
          <cell r="B41" t="str">
            <v xml:space="preserve"> BAZA GALINDO ALEX MANUEL </v>
          </cell>
          <cell r="C41" t="str">
            <v>08/06/1968 00:00:00</v>
          </cell>
          <cell r="D41">
            <v>46</v>
          </cell>
          <cell r="E41" t="str">
            <v>M</v>
          </cell>
          <cell r="F41" t="str">
            <v>REBOMBEO</v>
          </cell>
          <cell r="G41" t="str">
            <v>VERIFICADOR DE OPERATIVA COMERCIAL</v>
          </cell>
          <cell r="H41" t="str">
            <v>OPERATIVA COMERCIAL</v>
          </cell>
          <cell r="I41" t="str">
            <v>GERENCIA COMERCIAL</v>
          </cell>
          <cell r="J41">
            <v>41451</v>
          </cell>
          <cell r="K41">
            <v>41876</v>
          </cell>
          <cell r="L41" t="str">
            <v>VALORACION ODONTOLOGIA</v>
          </cell>
          <cell r="M41" t="str">
            <v>SOBREPESO, CARIES DENTAL</v>
          </cell>
          <cell r="S41" t="str">
            <v xml:space="preserve"> SOBRE PESO</v>
          </cell>
          <cell r="W41">
            <v>1</v>
          </cell>
          <cell r="X41">
            <v>0</v>
          </cell>
          <cell r="Y41">
            <v>0</v>
          </cell>
        </row>
        <row r="42">
          <cell r="A42">
            <v>73376203</v>
          </cell>
          <cell r="B42" t="str">
            <v xml:space="preserve"> BELTRAN TAMARA ALVARO ENRIQUE </v>
          </cell>
          <cell r="C42" t="str">
            <v>30/10/1970 00:00:00</v>
          </cell>
          <cell r="D42">
            <v>44</v>
          </cell>
          <cell r="E42" t="str">
            <v>M</v>
          </cell>
          <cell r="F42" t="str">
            <v>REBOMBEO</v>
          </cell>
          <cell r="G42" t="str">
            <v>AUXILIAR OPERATIVO</v>
          </cell>
          <cell r="H42" t="str">
            <v>CATASTRO</v>
          </cell>
          <cell r="I42" t="str">
            <v>GERENCIA TECNICA</v>
          </cell>
          <cell r="J42">
            <v>41451</v>
          </cell>
          <cell r="K42">
            <v>41901</v>
          </cell>
          <cell r="L42" t="str">
            <v>PREVENCION RIESGOS LABORALES</v>
          </cell>
          <cell r="M42" t="str">
            <v>ESCOLIOSIS LEVES</v>
          </cell>
          <cell r="T42">
            <v>1</v>
          </cell>
          <cell r="U42">
            <v>0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</row>
        <row r="43">
          <cell r="A43">
            <v>1102800734</v>
          </cell>
          <cell r="B43" t="str">
            <v xml:space="preserve"> BENITEZ FLOREZ RICHARD RAFAEL </v>
          </cell>
          <cell r="C43" t="str">
            <v>10/09/1986 00:00:00</v>
          </cell>
          <cell r="D43">
            <v>28</v>
          </cell>
          <cell r="E43" t="str">
            <v>M</v>
          </cell>
          <cell r="F43" t="str">
            <v xml:space="preserve"> REBOMBEO</v>
          </cell>
          <cell r="G43" t="str">
            <v>AUXILIAR OPERATIVO COMERCIAL</v>
          </cell>
          <cell r="H43" t="str">
            <v>OPERATIVA COMERCIAL</v>
          </cell>
          <cell r="I43" t="str">
            <v>GERENCIA COMERCIAL</v>
          </cell>
          <cell r="J43">
            <v>40955</v>
          </cell>
          <cell r="K43">
            <v>41704</v>
          </cell>
          <cell r="L43" t="str">
            <v>PREVENCION DE RIESGOS LABORALES Y ATSALUD VISUAL</v>
          </cell>
          <cell r="M43" t="str">
            <v>SOBRE PESO LEVEPTERIGIO OJO IZQUIERDO</v>
          </cell>
          <cell r="Q43" t="str">
            <v>PTERIGIO OJO IZQUIERDO</v>
          </cell>
          <cell r="S43" t="str">
            <v>SOBRE PESO LEVE</v>
          </cell>
          <cell r="W43">
            <v>1</v>
          </cell>
          <cell r="X43">
            <v>0</v>
          </cell>
          <cell r="Y43">
            <v>0</v>
          </cell>
        </row>
        <row r="44">
          <cell r="A44">
            <v>92531189</v>
          </cell>
          <cell r="B44" t="str">
            <v xml:space="preserve"> BENITEZ MERCADO EDILBERTO JOSE </v>
          </cell>
          <cell r="C44" t="str">
            <v>05/09/1976 00:00:00</v>
          </cell>
          <cell r="D44">
            <v>38</v>
          </cell>
          <cell r="E44" t="str">
            <v>M</v>
          </cell>
          <cell r="F44" t="str">
            <v>SEDE OKALA</v>
          </cell>
          <cell r="G44" t="str">
            <v>INSPECTOR DE FACTURACION</v>
          </cell>
          <cell r="H44" t="str">
            <v>FACTURACION</v>
          </cell>
          <cell r="I44" t="str">
            <v>GERENCIA COMERCIAL</v>
          </cell>
          <cell r="J44">
            <v>41460</v>
          </cell>
          <cell r="K44">
            <v>41850</v>
          </cell>
          <cell r="L44" t="str">
            <v>VALORACION OPTOMETRIA</v>
          </cell>
          <cell r="M44" t="str">
            <v>MIOPIA</v>
          </cell>
          <cell r="Q44" t="str">
            <v>MIOPIA</v>
          </cell>
          <cell r="W44">
            <v>1</v>
          </cell>
          <cell r="X44">
            <v>0</v>
          </cell>
          <cell r="Y44">
            <v>0</v>
          </cell>
        </row>
        <row r="45">
          <cell r="A45">
            <v>92551338</v>
          </cell>
          <cell r="B45" t="str">
            <v xml:space="preserve"> BENITEZ SALCEDO MANUEL ENRIQUE </v>
          </cell>
          <cell r="C45" t="str">
            <v>25/02/1968 00:00:00</v>
          </cell>
          <cell r="D45">
            <v>47</v>
          </cell>
          <cell r="E45" t="str">
            <v>M</v>
          </cell>
          <cell r="F45" t="str">
            <v>REBOMBEO</v>
          </cell>
          <cell r="G45" t="str">
            <v>OPERADOR DE ESTACION</v>
          </cell>
          <cell r="H45" t="str">
            <v>PRODUCCION</v>
          </cell>
          <cell r="I45" t="str">
            <v>GERENCIA TECNICA</v>
          </cell>
          <cell r="J45">
            <v>0</v>
          </cell>
          <cell r="K45">
            <v>41951</v>
          </cell>
          <cell r="L45" t="str">
            <v>CONTROL OPTOMETRIA</v>
          </cell>
          <cell r="M45" t="str">
            <v>PTERIGIO OJO DERECHO, ASIIGMATISMO, PRESBICIE</v>
          </cell>
          <cell r="Q45" t="str">
            <v>PTERIGIO OJO DERECHO, ASIIGMATISMO, PRESBICIE</v>
          </cell>
          <cell r="W45">
            <v>1</v>
          </cell>
          <cell r="X45">
            <v>0</v>
          </cell>
          <cell r="Y45">
            <v>0</v>
          </cell>
        </row>
        <row r="46">
          <cell r="A46">
            <v>15726779</v>
          </cell>
          <cell r="B46" t="str">
            <v xml:space="preserve"> BERMUDEZ RAMOS ISAURO MANUEL </v>
          </cell>
          <cell r="C46" t="str">
            <v>01/09/1984 00:00:00</v>
          </cell>
          <cell r="D46">
            <v>30</v>
          </cell>
          <cell r="E46" t="str">
            <v>M</v>
          </cell>
          <cell r="F46" t="str">
            <v>CHINU</v>
          </cell>
          <cell r="G46" t="str">
            <v>AUXILIAR OPERATIVO</v>
          </cell>
          <cell r="H46" t="str">
            <v>OPERACIONES Y MANTENIMIENTO DE REDES</v>
          </cell>
          <cell r="I46" t="str">
            <v>GERENCIA TECNICA</v>
          </cell>
          <cell r="J46">
            <v>41460</v>
          </cell>
          <cell r="K46">
            <v>41729</v>
          </cell>
          <cell r="L46" t="str">
            <v>CONSULTA MEDICINA GENERAL</v>
          </cell>
          <cell r="M46" t="str">
            <v>SOBREPESOSECUELA ANTEBRAZO IZQUIERDOHIPERLIPIDEMIA MODERADA</v>
          </cell>
          <cell r="R46" t="str">
            <v>HIPERLIPIDEMIA MODERADA</v>
          </cell>
          <cell r="S46" t="str">
            <v xml:space="preserve"> SOBRE PESO</v>
          </cell>
          <cell r="T46">
            <v>1</v>
          </cell>
          <cell r="U46">
            <v>0</v>
          </cell>
          <cell r="V46">
            <v>0</v>
          </cell>
          <cell r="W46">
            <v>1</v>
          </cell>
          <cell r="X46">
            <v>0</v>
          </cell>
          <cell r="Y46">
            <v>0</v>
          </cell>
        </row>
        <row r="47">
          <cell r="A47">
            <v>1103113715</v>
          </cell>
          <cell r="B47" t="str">
            <v xml:space="preserve"> BERTEL ANDRADE LICETH PAOLA </v>
          </cell>
          <cell r="C47" t="str">
            <v>07/04/1994 00:00:00</v>
          </cell>
          <cell r="D47">
            <v>20</v>
          </cell>
          <cell r="E47" t="str">
            <v>F</v>
          </cell>
          <cell r="F47" t="str">
            <v>OKALA</v>
          </cell>
          <cell r="G47" t="str">
            <v>APRENDIZ SENA PRODUCTIVO</v>
          </cell>
          <cell r="H47" t="str">
            <v>GESTION DOCUMENTAL</v>
          </cell>
          <cell r="I47" t="str">
            <v>GERENCIA ADMINISTRATIVA Y FINANCIERA</v>
          </cell>
          <cell r="J47">
            <v>41667</v>
          </cell>
          <cell r="K47">
            <v>41864</v>
          </cell>
          <cell r="L47" t="str">
            <v>PREVENCION DE AT Y EP</v>
          </cell>
          <cell r="M47" t="str">
            <v>ADULTO SANO</v>
          </cell>
          <cell r="W47">
            <v>1</v>
          </cell>
          <cell r="X47">
            <v>0</v>
          </cell>
          <cell r="Y47">
            <v>0</v>
          </cell>
        </row>
        <row r="48">
          <cell r="A48">
            <v>92521834</v>
          </cell>
          <cell r="B48" t="str">
            <v xml:space="preserve"> BERTEL PEREZ TOMAS JOSE </v>
          </cell>
          <cell r="C48" t="str">
            <v>29/03/1974 00:00:00</v>
          </cell>
          <cell r="D48">
            <v>40</v>
          </cell>
          <cell r="E48" t="str">
            <v>M</v>
          </cell>
          <cell r="F48" t="str">
            <v>SEDE OKALA</v>
          </cell>
          <cell r="G48" t="str">
            <v>AUXILIAR DE LECTURA Y REPARTO</v>
          </cell>
          <cell r="H48" t="str">
            <v>FACTURACION</v>
          </cell>
          <cell r="I48" t="str">
            <v>GERENCIA COMERCIAL</v>
          </cell>
          <cell r="J48">
            <v>41465</v>
          </cell>
          <cell r="K48">
            <v>41878</v>
          </cell>
          <cell r="L48" t="str">
            <v>VALORACION OPTOMETRIA, AUDIOLOGIA</v>
          </cell>
          <cell r="M48" t="str">
            <v>PRESBICIA LEVE, DESENSO AUDITIVO OIDO IZQUIERDO</v>
          </cell>
          <cell r="O48" t="str">
            <v>DESENSO AUDITIVO IZQUIERDO LEVE</v>
          </cell>
          <cell r="Q48" t="str">
            <v>PRESBICIA LEVE,</v>
          </cell>
          <cell r="W48">
            <v>1</v>
          </cell>
          <cell r="X48">
            <v>0</v>
          </cell>
          <cell r="Y48">
            <v>0</v>
          </cell>
        </row>
        <row r="49">
          <cell r="A49">
            <v>1102796101</v>
          </cell>
          <cell r="B49" t="str">
            <v xml:space="preserve"> BERTEL ROMERO JHON JAIRO </v>
          </cell>
          <cell r="C49" t="str">
            <v>03/11/1985 00:00:00</v>
          </cell>
          <cell r="D49">
            <v>29</v>
          </cell>
          <cell r="E49" t="str">
            <v>M</v>
          </cell>
          <cell r="F49" t="str">
            <v>SEDE OKALA</v>
          </cell>
          <cell r="G49" t="str">
            <v>OPERARIO DE RECAUDO</v>
          </cell>
          <cell r="H49" t="str">
            <v>RECAUDO - SUSPENSIONES</v>
          </cell>
          <cell r="I49" t="str">
            <v>GERENCIA COMERCIAL</v>
          </cell>
          <cell r="J49">
            <v>41460</v>
          </cell>
          <cell r="K49">
            <v>41871</v>
          </cell>
          <cell r="L49" t="str">
            <v>VALORACION OPTOMETRIA</v>
          </cell>
          <cell r="M49" t="str">
            <v>MIIPIA, SOBRE PESO LEVE</v>
          </cell>
          <cell r="Q49" t="str">
            <v>MIOPIA</v>
          </cell>
          <cell r="S49" t="str">
            <v xml:space="preserve"> SOBRE PESO</v>
          </cell>
          <cell r="W49">
            <v>1</v>
          </cell>
          <cell r="X49">
            <v>0</v>
          </cell>
          <cell r="Y49">
            <v>0</v>
          </cell>
        </row>
        <row r="50">
          <cell r="A50">
            <v>64704917</v>
          </cell>
          <cell r="B50" t="str">
            <v xml:space="preserve"> BETTIN ANGULO ANA KARINA </v>
          </cell>
          <cell r="C50" t="str">
            <v>15/03/1984 00:00:00</v>
          </cell>
          <cell r="D50">
            <v>30</v>
          </cell>
          <cell r="E50" t="str">
            <v>F</v>
          </cell>
          <cell r="F50" t="str">
            <v>REBOMBEO</v>
          </cell>
          <cell r="G50" t="str">
            <v>COORDINADORA  AMBIENTAL</v>
          </cell>
          <cell r="H50" t="str">
            <v>GESTION AMBIENTAL</v>
          </cell>
          <cell r="I50" t="str">
            <v>GERENCIA DE PLANEACION E INTERVENTORIA</v>
          </cell>
          <cell r="J50">
            <v>40724</v>
          </cell>
          <cell r="K50">
            <v>41973</v>
          </cell>
          <cell r="L50" t="str">
            <v>VALORACION OPTOMETRIA</v>
          </cell>
          <cell r="M50" t="str">
            <v>MIOPIA</v>
          </cell>
          <cell r="Q50" t="str">
            <v>MIOPIA</v>
          </cell>
          <cell r="W50">
            <v>1</v>
          </cell>
          <cell r="X50">
            <v>0</v>
          </cell>
          <cell r="Y50">
            <v>0</v>
          </cell>
        </row>
        <row r="51">
          <cell r="A51">
            <v>1101812103</v>
          </cell>
          <cell r="B51" t="str">
            <v xml:space="preserve"> BOHORQUEZ PETRO GENNY ROSA </v>
          </cell>
          <cell r="C51" t="str">
            <v>27/12/1985 00:00:00</v>
          </cell>
          <cell r="D51">
            <v>29</v>
          </cell>
          <cell r="E51" t="str">
            <v>F</v>
          </cell>
          <cell r="F51" t="str">
            <v xml:space="preserve"> REBOMBEO</v>
          </cell>
          <cell r="G51" t="str">
            <v>INGENIERO DE PLANEACION E INTERVENTORIA</v>
          </cell>
          <cell r="H51" t="str">
            <v>PROYECTOS</v>
          </cell>
          <cell r="I51" t="str">
            <v>GERENCIA DE PLANEACION E INTERVENTORIA</v>
          </cell>
          <cell r="J51">
            <v>41464</v>
          </cell>
          <cell r="K51">
            <v>41871</v>
          </cell>
          <cell r="L51" t="str">
            <v>CONTROL POR OPTOMETRIA</v>
          </cell>
          <cell r="M51" t="str">
            <v>MIOPIA LEVE</v>
          </cell>
          <cell r="Q51" t="str">
            <v>MIOPIA LEVE</v>
          </cell>
          <cell r="W51">
            <v>1</v>
          </cell>
          <cell r="X51">
            <v>0</v>
          </cell>
          <cell r="Y51">
            <v>0</v>
          </cell>
        </row>
        <row r="52">
          <cell r="A52">
            <v>92516861</v>
          </cell>
          <cell r="B52" t="str">
            <v xml:space="preserve"> BUELVAS MARINO JESUS HERIBERTO </v>
          </cell>
          <cell r="C52" t="str">
            <v>18/06/1971 00:00:00</v>
          </cell>
          <cell r="D52">
            <v>43</v>
          </cell>
          <cell r="E52" t="str">
            <v>M</v>
          </cell>
          <cell r="F52" t="str">
            <v>REBOMBEO</v>
          </cell>
          <cell r="G52" t="str">
            <v>JEFE MANTENIMIENTO ELECTROMECANICO</v>
          </cell>
          <cell r="H52" t="str">
            <v>MANTENIMIENTO ELECTROMECANICO</v>
          </cell>
          <cell r="I52" t="str">
            <v>GERENCIA TECNICA</v>
          </cell>
          <cell r="J52">
            <v>40584</v>
          </cell>
          <cell r="K52">
            <v>41973</v>
          </cell>
          <cell r="L52" t="str">
            <v>PREVENSION RIESGOS LABORALES</v>
          </cell>
          <cell r="M52" t="str">
            <v>SOBREPESO</v>
          </cell>
          <cell r="S52" t="str">
            <v>SOBREPESO</v>
          </cell>
          <cell r="W52">
            <v>1</v>
          </cell>
          <cell r="X52">
            <v>0</v>
          </cell>
          <cell r="Y52">
            <v>0</v>
          </cell>
        </row>
        <row r="53">
          <cell r="A53">
            <v>92542047</v>
          </cell>
          <cell r="B53" t="str">
            <v xml:space="preserve"> BURGOS ALQUERQUE EDUAR ENRIQUE </v>
          </cell>
          <cell r="C53" t="str">
            <v>11/03/1982 00:00:00</v>
          </cell>
          <cell r="D53">
            <v>32</v>
          </cell>
          <cell r="E53" t="str">
            <v>M</v>
          </cell>
          <cell r="F53" t="str">
            <v>SEDE OKALA</v>
          </cell>
          <cell r="G53" t="str">
            <v>INSPECTOR DE FACTURACION</v>
          </cell>
          <cell r="H53" t="str">
            <v>FACTURACION</v>
          </cell>
          <cell r="I53" t="str">
            <v>GERENCIA COMERCIAL</v>
          </cell>
          <cell r="J53">
            <v>41460</v>
          </cell>
          <cell r="K53">
            <v>41878</v>
          </cell>
          <cell r="L53" t="str">
            <v>PREVENCION AT Y EP</v>
          </cell>
          <cell r="M53" t="str">
            <v>ADULTO SANO</v>
          </cell>
          <cell r="Q53" t="str">
            <v>MIOPIA</v>
          </cell>
          <cell r="W53">
            <v>1</v>
          </cell>
          <cell r="X53">
            <v>0</v>
          </cell>
          <cell r="Y53">
            <v>0</v>
          </cell>
        </row>
        <row r="54">
          <cell r="A54">
            <v>92508035</v>
          </cell>
          <cell r="B54" t="str">
            <v xml:space="preserve"> BURGOS MONTERROZA CESAR AUGUSTO </v>
          </cell>
          <cell r="C54" t="str">
            <v>12/01/1967 00:00:00</v>
          </cell>
          <cell r="D54">
            <v>48</v>
          </cell>
          <cell r="E54" t="str">
            <v>M</v>
          </cell>
          <cell r="F54" t="str">
            <v>REBOMBEO</v>
          </cell>
          <cell r="G54" t="str">
            <v>AUXILIAR OPERATIVO</v>
          </cell>
          <cell r="H54" t="str">
            <v>OPERACIONES Y MANTENIMIENTO DE REDES</v>
          </cell>
          <cell r="I54" t="str">
            <v>GERENCIA TECNICA</v>
          </cell>
          <cell r="J54">
            <v>41822</v>
          </cell>
          <cell r="K54">
            <v>41708</v>
          </cell>
          <cell r="L54" t="str">
            <v>VALORACION POR OPTOMETRIA REALIZAR EJERCICIO</v>
          </cell>
          <cell r="M54" t="str">
            <v>SOBREPESOPTERIGIO OJO DERECHO</v>
          </cell>
          <cell r="Q54" t="str">
            <v>PTERIGIO OJO DERECHO</v>
          </cell>
          <cell r="T54">
            <v>1</v>
          </cell>
          <cell r="U54">
            <v>0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</row>
        <row r="55">
          <cell r="A55">
            <v>92497468</v>
          </cell>
          <cell r="B55" t="str">
            <v xml:space="preserve"> BUSTAMANTE HERNANDEZ ELY RAFAEL </v>
          </cell>
          <cell r="C55" t="str">
            <v>04/08/1957 00:00:00</v>
          </cell>
          <cell r="D55">
            <v>57</v>
          </cell>
          <cell r="E55" t="str">
            <v>M</v>
          </cell>
          <cell r="F55" t="str">
            <v>REBOMBEO</v>
          </cell>
          <cell r="G55" t="str">
            <v>OPERADOR DE ESTACION</v>
          </cell>
          <cell r="H55" t="str">
            <v>PRODUCCION</v>
          </cell>
          <cell r="I55" t="str">
            <v>GERENCIA TECNICA</v>
          </cell>
          <cell r="J55">
            <v>0</v>
          </cell>
          <cell r="K55">
            <v>41973</v>
          </cell>
          <cell r="L55" t="str">
            <v>VALORACION OPTOMETRIA</v>
          </cell>
          <cell r="M55" t="str">
            <v>TRANSTORNO REFRACTIVO VISUAL</v>
          </cell>
          <cell r="Q55" t="str">
            <v>TRANSTORNO REFRACTIVO VISUAL</v>
          </cell>
          <cell r="W55">
            <v>1</v>
          </cell>
          <cell r="X55">
            <v>0</v>
          </cell>
          <cell r="Y55">
            <v>0</v>
          </cell>
        </row>
        <row r="56">
          <cell r="A56">
            <v>1066172106</v>
          </cell>
          <cell r="B56" t="str">
            <v xml:space="preserve"> BUSTOS FIGUEROA GERSON </v>
          </cell>
          <cell r="C56" t="str">
            <v>16/12/1985 00:00:00</v>
          </cell>
          <cell r="D56">
            <v>29</v>
          </cell>
          <cell r="E56" t="str">
            <v>M</v>
          </cell>
          <cell r="F56" t="str">
            <v>CHINU</v>
          </cell>
          <cell r="G56" t="str">
            <v>OPERADOR DE ESTACION</v>
          </cell>
          <cell r="H56" t="str">
            <v>PRODUCCION</v>
          </cell>
          <cell r="I56" t="str">
            <v>GERENCIA TECNICA</v>
          </cell>
          <cell r="J56">
            <v>40955</v>
          </cell>
          <cell r="K56">
            <v>41705</v>
          </cell>
          <cell r="L56" t="str">
            <v>CONTROL OPTOMETRIA</v>
          </cell>
          <cell r="M56" t="str">
            <v>SOBREPESOASTIGMATISMO</v>
          </cell>
          <cell r="Q56" t="str">
            <v>ASTIGMATISMO</v>
          </cell>
          <cell r="S56" t="str">
            <v>SOBREPESO</v>
          </cell>
          <cell r="W56">
            <v>1</v>
          </cell>
          <cell r="X56">
            <v>0</v>
          </cell>
          <cell r="Y56">
            <v>0</v>
          </cell>
        </row>
        <row r="57">
          <cell r="A57">
            <v>92515859</v>
          </cell>
          <cell r="B57" t="str">
            <v xml:space="preserve"> CABALLERO DAVID ALONSO </v>
          </cell>
          <cell r="C57" t="str">
            <v>17/01/1970 00:00:00</v>
          </cell>
          <cell r="D57">
            <v>45</v>
          </cell>
          <cell r="E57" t="str">
            <v>M</v>
          </cell>
          <cell r="F57" t="str">
            <v>REBOMBEO</v>
          </cell>
          <cell r="G57" t="str">
            <v>TECNICO GESTION DOCUMENTAL</v>
          </cell>
          <cell r="H57" t="str">
            <v>GESTION DOCUMENTAL</v>
          </cell>
          <cell r="I57" t="str">
            <v>GERENCIA ADMINISTRATIVA Y FINANCIERA</v>
          </cell>
          <cell r="J57">
            <v>41453</v>
          </cell>
          <cell r="K57">
            <v>41870</v>
          </cell>
          <cell r="L57" t="str">
            <v>CONTROL OPTOMETRIA</v>
          </cell>
          <cell r="M57" t="str">
            <v>OBESIDAD I, ASIGMATISMO</v>
          </cell>
          <cell r="Q57" t="str">
            <v xml:space="preserve"> ASIGMATISMO</v>
          </cell>
          <cell r="S57" t="str">
            <v xml:space="preserve">OBESIDAD I, 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</row>
        <row r="58">
          <cell r="A58">
            <v>92529197</v>
          </cell>
          <cell r="B58" t="str">
            <v xml:space="preserve"> CABARCAS PINEDA ARTURO RAFAEL </v>
          </cell>
          <cell r="C58" t="str">
            <v>05/07/1976 00:00:00</v>
          </cell>
          <cell r="D58">
            <v>38</v>
          </cell>
          <cell r="E58" t="str">
            <v>M</v>
          </cell>
          <cell r="F58" t="str">
            <v>REBOMBEO</v>
          </cell>
          <cell r="G58" t="str">
            <v>AUXILIAR OPERATIVO</v>
          </cell>
          <cell r="H58" t="str">
            <v>OPERACIONES Y MANTENIMIENTO DE REDES</v>
          </cell>
          <cell r="I58" t="str">
            <v>GERENCIA TECNICA</v>
          </cell>
          <cell r="J58">
            <v>41271</v>
          </cell>
          <cell r="K58">
            <v>41704</v>
          </cell>
          <cell r="L58" t="str">
            <v>VALORACION MEDICINAADONTOLOGIA</v>
          </cell>
          <cell r="M58" t="str">
            <v>SOBRE PESODESENSO AUDITIVO BILATERAL LEVE- MODERADOPTERIGIO OJO DERECHO</v>
          </cell>
          <cell r="O58" t="str">
            <v>DESENSO AUDITIVO BILATERAL LEVE- MODERADO</v>
          </cell>
          <cell r="Q58" t="str">
            <v>PTERIGIO OJO DERECHO</v>
          </cell>
          <cell r="S58" t="str">
            <v>SOBREPESO</v>
          </cell>
          <cell r="T58">
            <v>1</v>
          </cell>
          <cell r="U58">
            <v>0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</row>
        <row r="59">
          <cell r="A59">
            <v>1102846216</v>
          </cell>
          <cell r="B59" t="str">
            <v xml:space="preserve"> CABARCAS VERGARA LUIS EDUARDO </v>
          </cell>
          <cell r="C59" t="str">
            <v>03/05/1992 00:00:00</v>
          </cell>
          <cell r="D59">
            <v>22</v>
          </cell>
          <cell r="E59" t="str">
            <v>M</v>
          </cell>
          <cell r="F59" t="str">
            <v>REBOMBEO</v>
          </cell>
          <cell r="G59" t="str">
            <v>AUXILIAR OPERATIVO</v>
          </cell>
          <cell r="H59" t="str">
            <v>GESTION DE DEMANDA</v>
          </cell>
          <cell r="I59" t="str">
            <v>GERENCIA TECNICA</v>
          </cell>
          <cell r="J59">
            <v>41565</v>
          </cell>
          <cell r="K59">
            <v>41948</v>
          </cell>
          <cell r="L59" t="str">
            <v>VALORACION OPTOMETRIA, PREVENCION RIESGOS LABORALES</v>
          </cell>
          <cell r="M59" t="str">
            <v>MIOPIA</v>
          </cell>
          <cell r="Q59" t="str">
            <v>MIOPIA</v>
          </cell>
          <cell r="W59">
            <v>1</v>
          </cell>
          <cell r="X59">
            <v>0</v>
          </cell>
          <cell r="Y59">
            <v>0</v>
          </cell>
        </row>
        <row r="60">
          <cell r="A60">
            <v>15916042</v>
          </cell>
          <cell r="B60" t="str">
            <v xml:space="preserve"> CALVO BETANCURT JAIRO ALBERTO </v>
          </cell>
          <cell r="C60" t="str">
            <v>30/11/1964 00:00:00</v>
          </cell>
          <cell r="D60">
            <v>50</v>
          </cell>
          <cell r="E60" t="str">
            <v>M</v>
          </cell>
          <cell r="F60" t="str">
            <v>REBOMBEO</v>
          </cell>
          <cell r="G60" t="str">
            <v>COORDINADOR OPERATIVO</v>
          </cell>
          <cell r="H60" t="str">
            <v>OPERACIONES Y MANTENIMIENTO DE REDES</v>
          </cell>
          <cell r="I60" t="str">
            <v>GERENCIA TECNICA</v>
          </cell>
          <cell r="J60">
            <v>41457</v>
          </cell>
          <cell r="K60">
            <v>41898</v>
          </cell>
          <cell r="L60" t="str">
            <v>CONTROL PREMEDICO MEDICINA GENERAL</v>
          </cell>
          <cell r="M60" t="str">
            <v>HIPERTENSION ARTERIAL CONTROLADA</v>
          </cell>
          <cell r="R60" t="str">
            <v xml:space="preserve"> HIPERLIPIDEMIA LEVE</v>
          </cell>
          <cell r="T60">
            <v>1</v>
          </cell>
          <cell r="U60">
            <v>0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</row>
        <row r="61">
          <cell r="A61">
            <v>92537621</v>
          </cell>
          <cell r="B61" t="str">
            <v xml:space="preserve"> CANCHILA PATERNINA PABLO MIGUEL </v>
          </cell>
          <cell r="C61" t="str">
            <v>02/05/1980 00:00:00</v>
          </cell>
          <cell r="D61">
            <v>34</v>
          </cell>
          <cell r="E61" t="str">
            <v>M</v>
          </cell>
          <cell r="F61" t="str">
            <v>REBOMBEO</v>
          </cell>
          <cell r="G61" t="str">
            <v>AUXILIAR OPERATIVO</v>
          </cell>
          <cell r="H61" t="str">
            <v>OPERACIONES Y MANTENIMIENTO DE REDES</v>
          </cell>
          <cell r="I61" t="str">
            <v>GERENCIA TECNICA</v>
          </cell>
          <cell r="J61">
            <v>41682</v>
          </cell>
          <cell r="K61">
            <v>41682</v>
          </cell>
          <cell r="L61" t="str">
            <v>PREVENVCION AT EP</v>
          </cell>
          <cell r="M61" t="str">
            <v xml:space="preserve">SOBREPESO, PTERIGIO OJO IZQUIERDO, </v>
          </cell>
          <cell r="Q61" t="str">
            <v xml:space="preserve"> PTERIGIO OJO IZQUIERDO, </v>
          </cell>
          <cell r="S61" t="str">
            <v xml:space="preserve"> SOBRE PESO</v>
          </cell>
          <cell r="W61">
            <v>1</v>
          </cell>
          <cell r="X61">
            <v>0</v>
          </cell>
          <cell r="Y61">
            <v>0</v>
          </cell>
        </row>
        <row r="62">
          <cell r="A62">
            <v>8699090</v>
          </cell>
          <cell r="B62" t="str">
            <v xml:space="preserve"> CANTILLO CHIQUILLO MARTIN JOSE </v>
          </cell>
          <cell r="C62" t="str">
            <v>25/07/1958 00:00:00</v>
          </cell>
          <cell r="D62">
            <v>56</v>
          </cell>
          <cell r="E62" t="str">
            <v>M</v>
          </cell>
          <cell r="F62" t="str">
            <v>REBOMBEO</v>
          </cell>
          <cell r="G62" t="str">
            <v>COORDINADOR OPERATIVO</v>
          </cell>
          <cell r="H62" t="str">
            <v>GESTION DE DEMANDA</v>
          </cell>
          <cell r="I62" t="str">
            <v>GERENCIA TECNICA</v>
          </cell>
          <cell r="J62">
            <v>41450</v>
          </cell>
          <cell r="K62">
            <v>41836</v>
          </cell>
          <cell r="L62" t="str">
            <v xml:space="preserve">VALORACION MEDICINA GENERAL, CURVA PRESION ARTERIAL,  VALORACION OPTOMETRIA, </v>
          </cell>
          <cell r="M62" t="str">
            <v>HIPERMETROPIA + SOBREPESO + PREHIPERTENSION ARTERIAL + HIPOACUSIA MILATERAL LEVE + HIPERCOLESTEROLEMIA LEVA</v>
          </cell>
          <cell r="O62" t="str">
            <v>+ HIPOACUSIA BILATERAL LEVE</v>
          </cell>
          <cell r="Q62" t="str">
            <v xml:space="preserve">HIPERMETROPIA </v>
          </cell>
          <cell r="R62" t="str">
            <v xml:space="preserve"> HIPERCOLESTEROLEMIA LEVA</v>
          </cell>
          <cell r="S62" t="str">
            <v xml:space="preserve"> SOBREPESO  </v>
          </cell>
          <cell r="W62">
            <v>1</v>
          </cell>
          <cell r="X62">
            <v>0</v>
          </cell>
          <cell r="Y62">
            <v>0</v>
          </cell>
        </row>
        <row r="63">
          <cell r="A63">
            <v>3838139</v>
          </cell>
          <cell r="B63" t="str">
            <v xml:space="preserve"> CARCAMO ARRIETA BENITO JOSE </v>
          </cell>
          <cell r="C63" t="str">
            <v>03/01/1983 00:00:00</v>
          </cell>
          <cell r="D63">
            <v>32</v>
          </cell>
          <cell r="E63" t="str">
            <v>M</v>
          </cell>
          <cell r="F63" t="str">
            <v xml:space="preserve"> REBOMBEO</v>
          </cell>
          <cell r="G63" t="str">
            <v>AUXILIAR DE CARROTANQUE</v>
          </cell>
          <cell r="H63" t="str">
            <v>CENTRO DE OPERACIONES</v>
          </cell>
          <cell r="I63" t="str">
            <v>GERENCIA DE PLANEACION E INTERVENTORIA</v>
          </cell>
          <cell r="J63">
            <v>41248</v>
          </cell>
          <cell r="K63">
            <v>41973</v>
          </cell>
          <cell r="L63" t="str">
            <v>ALORACION MEDICINA GENERAL, DIETA HIPOGRASA, BAJAR DE PESO, EJERCICIO, VALORACION OPTOMETRIA</v>
          </cell>
          <cell r="M63" t="str">
            <v>SOBREPESO, HIPERTRIGLICEMIA MODERADA</v>
          </cell>
          <cell r="R63" t="str">
            <v>HIPERTRIGLICEMIA MODERADA</v>
          </cell>
          <cell r="S63" t="str">
            <v xml:space="preserve"> SOBREPESO  </v>
          </cell>
          <cell r="W63">
            <v>1</v>
          </cell>
          <cell r="X63">
            <v>0</v>
          </cell>
          <cell r="Y63">
            <v>0</v>
          </cell>
        </row>
        <row r="64">
          <cell r="A64">
            <v>3837169</v>
          </cell>
          <cell r="B64" t="str">
            <v xml:space="preserve"> CARDENAS CASTILLO JAVIER DARIO </v>
          </cell>
          <cell r="C64" t="str">
            <v>01/08/1988 00:00:00</v>
          </cell>
          <cell r="D64">
            <v>26</v>
          </cell>
          <cell r="E64" t="str">
            <v>M</v>
          </cell>
          <cell r="F64" t="str">
            <v xml:space="preserve"> REBOMBEO</v>
          </cell>
          <cell r="G64" t="str">
            <v>AUXILIAR OPERATIVO</v>
          </cell>
          <cell r="H64" t="str">
            <v>OPERACIONES Y MANTENIMIENTO DE REDES</v>
          </cell>
          <cell r="I64" t="str">
            <v>GERENCIA TECNICA</v>
          </cell>
          <cell r="J64">
            <v>41451</v>
          </cell>
          <cell r="K64">
            <v>41872</v>
          </cell>
          <cell r="L64" t="str">
            <v>VALORACION NUTRICION OPTOMETRIA, MEDICINA GENERAL, CURVA PRESION ARTERIAL</v>
          </cell>
          <cell r="M64" t="str">
            <v>OBESIDAD, TRANSTORNO REFRACTIVO VISUAL SIN CORRECCION, PREHIPERTENSION ARTERIAL</v>
          </cell>
          <cell r="R64" t="str">
            <v xml:space="preserve"> HIPERCOLESTEROLEMIA LEVA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</row>
        <row r="65">
          <cell r="A65">
            <v>65733868</v>
          </cell>
          <cell r="B65" t="str">
            <v xml:space="preserve"> CARDONA CELIS MARIA MARGARITA </v>
          </cell>
          <cell r="C65" t="str">
            <v>04/03/1969 00:00:00</v>
          </cell>
          <cell r="D65">
            <v>46</v>
          </cell>
          <cell r="E65" t="str">
            <v>F</v>
          </cell>
          <cell r="F65" t="str">
            <v xml:space="preserve"> REBOMBEO</v>
          </cell>
          <cell r="G65" t="str">
            <v>JEFE DE LABORATORIO DE ENSAYOS</v>
          </cell>
          <cell r="H65" t="str">
            <v>LABORATORIO</v>
          </cell>
          <cell r="I65" t="str">
            <v>GERENCIA DE PLANEACION E INTERVENTORIA</v>
          </cell>
          <cell r="J65">
            <v>0</v>
          </cell>
          <cell r="K65">
            <v>41973</v>
          </cell>
          <cell r="L65" t="str">
            <v>PREVENCION RIESGOS LABORALES</v>
          </cell>
          <cell r="M65" t="str">
            <v>ADULTO SANO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</row>
        <row r="66">
          <cell r="A66">
            <v>92098006</v>
          </cell>
          <cell r="B66" t="str">
            <v xml:space="preserve"> CARDOZO FUNEZ FRANCISCO JAVIER </v>
          </cell>
          <cell r="C66" t="str">
            <v>07/01/1976 00:00:00</v>
          </cell>
          <cell r="D66">
            <v>39</v>
          </cell>
          <cell r="E66" t="str">
            <v>M</v>
          </cell>
          <cell r="F66" t="str">
            <v>SEDE OKALA</v>
          </cell>
          <cell r="G66" t="str">
            <v>AUXILIAR DE LECTURA Y REPARTO</v>
          </cell>
          <cell r="H66" t="str">
            <v>FACTURACION</v>
          </cell>
          <cell r="I66" t="str">
            <v>GERENCIA COMERCIAL</v>
          </cell>
          <cell r="J66">
            <v>41465</v>
          </cell>
          <cell r="K66">
            <v>41708</v>
          </cell>
          <cell r="L66" t="str">
            <v>NINGUNA</v>
          </cell>
          <cell r="M66" t="str">
            <v>ADULTO SANO OCUPACIONAL</v>
          </cell>
          <cell r="W66">
            <v>1</v>
          </cell>
          <cell r="X66">
            <v>0</v>
          </cell>
          <cell r="Y66">
            <v>0</v>
          </cell>
        </row>
        <row r="67">
          <cell r="A67">
            <v>92449372</v>
          </cell>
          <cell r="B67" t="str">
            <v xml:space="preserve"> CARRASCAL BANQUEZ PABLO IGNACIO </v>
          </cell>
          <cell r="C67" t="str">
            <v>01/06/1979 00:00:00</v>
          </cell>
          <cell r="D67">
            <v>35</v>
          </cell>
          <cell r="E67" t="str">
            <v>M</v>
          </cell>
          <cell r="F67" t="str">
            <v>SEDE OKALA</v>
          </cell>
          <cell r="G67" t="str">
            <v>OPERARIO DE RECAUDO</v>
          </cell>
          <cell r="H67" t="str">
            <v>RECAUDO</v>
          </cell>
          <cell r="I67" t="str">
            <v>GERENCIA COMERCIAL</v>
          </cell>
          <cell r="J67">
            <v>41460</v>
          </cell>
          <cell r="K67">
            <v>41705</v>
          </cell>
          <cell r="L67" t="str">
            <v>VALORACION MEDICINA GENERALPREVENCION RIESGOS, AT</v>
          </cell>
          <cell r="M67" t="str">
            <v>ESCOLIOSIS DORSAL, DESCENSO AUDITIVO IZQUIERDO LEVE</v>
          </cell>
          <cell r="O67" t="str">
            <v xml:space="preserve"> DESCENSO AUDITIVO IZQUIERDO LEVE</v>
          </cell>
          <cell r="W67">
            <v>1</v>
          </cell>
          <cell r="X67">
            <v>0</v>
          </cell>
          <cell r="Y67">
            <v>0</v>
          </cell>
        </row>
        <row r="68">
          <cell r="A68">
            <v>92554492</v>
          </cell>
          <cell r="B68" t="str">
            <v xml:space="preserve"> CARRASQUILLA SOTELO DANIEL FRANCISCO </v>
          </cell>
          <cell r="C68" t="str">
            <v>26/06/1972 00:00:00</v>
          </cell>
          <cell r="D68">
            <v>42</v>
          </cell>
          <cell r="E68" t="str">
            <v>M</v>
          </cell>
          <cell r="F68" t="str">
            <v>COROZAL</v>
          </cell>
          <cell r="G68" t="str">
            <v>OFICIAL OPERATIVO</v>
          </cell>
          <cell r="H68" t="str">
            <v>OPERACIONES Y MANTENIMIENTO DE REDES</v>
          </cell>
          <cell r="I68" t="str">
            <v>GERENCIA TECNICA</v>
          </cell>
          <cell r="J68">
            <v>41471</v>
          </cell>
          <cell r="K68">
            <v>41850</v>
          </cell>
          <cell r="L68" t="str">
            <v>PREVENCION DE AT Y EP</v>
          </cell>
          <cell r="M68" t="str">
            <v>ADULTO SANO</v>
          </cell>
          <cell r="T68">
            <v>1</v>
          </cell>
          <cell r="U68">
            <v>0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</row>
        <row r="69">
          <cell r="A69">
            <v>23012569</v>
          </cell>
          <cell r="B69" t="str">
            <v xml:space="preserve"> CASAS CORENA ANA MARIA </v>
          </cell>
          <cell r="C69" t="str">
            <v>19/11/1979 00:00:00</v>
          </cell>
          <cell r="D69">
            <v>35</v>
          </cell>
          <cell r="E69" t="str">
            <v>F</v>
          </cell>
          <cell r="F69" t="str">
            <v>COROZAL</v>
          </cell>
          <cell r="G69" t="str">
            <v>ASESOR ATENCION AL CLIENTE</v>
          </cell>
          <cell r="H69" t="str">
            <v>ATENCION AL CLIENTE</v>
          </cell>
          <cell r="I69" t="str">
            <v>GERENCIA COMERCIAL</v>
          </cell>
          <cell r="J69">
            <v>0</v>
          </cell>
          <cell r="K69">
            <v>41471</v>
          </cell>
          <cell r="L69" t="str">
            <v>BAJAR DE PESO</v>
          </cell>
          <cell r="M69" t="str">
            <v>SOBREPESO</v>
          </cell>
          <cell r="S69" t="str">
            <v>SOBREPESO</v>
          </cell>
          <cell r="W69">
            <v>1</v>
          </cell>
          <cell r="X69">
            <v>0</v>
          </cell>
          <cell r="Y69">
            <v>0</v>
          </cell>
        </row>
        <row r="70">
          <cell r="A70">
            <v>3912594</v>
          </cell>
          <cell r="B70" t="str">
            <v xml:space="preserve"> CASAS ORTEGA NICOLAS DE JESUS </v>
          </cell>
          <cell r="C70" t="str">
            <v>04/05/1958 00:00:00</v>
          </cell>
          <cell r="D70">
            <v>56</v>
          </cell>
          <cell r="E70" t="str">
            <v>M</v>
          </cell>
          <cell r="F70" t="str">
            <v>COROZAL</v>
          </cell>
          <cell r="G70" t="str">
            <v>OPERADOR DE ESTACION</v>
          </cell>
          <cell r="H70" t="str">
            <v>PRODUCCION</v>
          </cell>
          <cell r="I70" t="str">
            <v>GERENCIA TECNICA</v>
          </cell>
          <cell r="J70">
            <v>41471</v>
          </cell>
          <cell r="K70">
            <v>41900</v>
          </cell>
          <cell r="L70" t="str">
            <v>CONTROL MEDICINA GENERAL, PREVENCION RIESGOS LABORALES</v>
          </cell>
          <cell r="M70" t="str">
            <v xml:space="preserve"> PTERIGIO DERECHO,</v>
          </cell>
          <cell r="Q70" t="str">
            <v xml:space="preserve"> PTERIGIO DERECHO,</v>
          </cell>
          <cell r="W70">
            <v>1</v>
          </cell>
          <cell r="X70">
            <v>0</v>
          </cell>
          <cell r="Y70">
            <v>0</v>
          </cell>
        </row>
        <row r="71">
          <cell r="A71">
            <v>35144379</v>
          </cell>
          <cell r="B71" t="str">
            <v xml:space="preserve"> CASTILLO PACHECO SANDY FERNANDA </v>
          </cell>
          <cell r="C71" t="str">
            <v>31/07/1982 00:00:00</v>
          </cell>
          <cell r="D71">
            <v>32</v>
          </cell>
          <cell r="E71" t="str">
            <v>F</v>
          </cell>
          <cell r="F71" t="str">
            <v>CHINU</v>
          </cell>
          <cell r="G71" t="str">
            <v>COORDINADOR COMERCIAL</v>
          </cell>
          <cell r="H71" t="str">
            <v>ATENCION AL CLIENTE</v>
          </cell>
          <cell r="I71" t="str">
            <v>GERENCIA COMERCIAL</v>
          </cell>
          <cell r="J71">
            <v>41180</v>
          </cell>
          <cell r="K71" t="str">
            <v>14/102014</v>
          </cell>
          <cell r="L71" t="str">
            <v>USO EPP AUDITIVO</v>
          </cell>
          <cell r="M71" t="str">
            <v>OTRO DIAG</v>
          </cell>
          <cell r="W71">
            <v>1</v>
          </cell>
          <cell r="X71">
            <v>0</v>
          </cell>
          <cell r="Y71">
            <v>0</v>
          </cell>
        </row>
        <row r="72">
          <cell r="A72">
            <v>92529837</v>
          </cell>
          <cell r="B72" t="str">
            <v xml:space="preserve"> CASTRO BALDOVINO ISIDRO MIGUEL </v>
          </cell>
          <cell r="C72" t="str">
            <v>16/10/1977 00:00:00</v>
          </cell>
          <cell r="D72">
            <v>37</v>
          </cell>
          <cell r="E72" t="str">
            <v>M</v>
          </cell>
          <cell r="F72" t="str">
            <v xml:space="preserve"> REBOMBEO</v>
          </cell>
          <cell r="G72" t="str">
            <v>AUXILIAR OPERATIVO</v>
          </cell>
          <cell r="H72" t="str">
            <v>GESTION DE DEMANDA</v>
          </cell>
          <cell r="I72" t="str">
            <v>GERENCIA TECNICA</v>
          </cell>
          <cell r="J72">
            <v>41262</v>
          </cell>
          <cell r="K72">
            <v>41704</v>
          </cell>
          <cell r="L72" t="str">
            <v>PREVENCION DE RIESGOS LABORALES, Y ACCIDENTES</v>
          </cell>
          <cell r="M72" t="str">
            <v>ADULTO SANO OCUPACIONAL</v>
          </cell>
          <cell r="W72">
            <v>1</v>
          </cell>
          <cell r="X72">
            <v>0</v>
          </cell>
          <cell r="Y72">
            <v>0</v>
          </cell>
        </row>
        <row r="73">
          <cell r="A73">
            <v>72261434</v>
          </cell>
          <cell r="B73" t="str">
            <v xml:space="preserve"> CENTENO ROCHA ESPILLMAN LOWELL </v>
          </cell>
          <cell r="C73" t="str">
            <v>25/07/1980 00:00:00</v>
          </cell>
          <cell r="D73">
            <v>34</v>
          </cell>
          <cell r="E73" t="str">
            <v>M</v>
          </cell>
          <cell r="F73" t="str">
            <v>SEDE OKALA</v>
          </cell>
          <cell r="G73" t="str">
            <v>INSPECTOR DE FACTURACION</v>
          </cell>
          <cell r="H73" t="str">
            <v>FACTURACION</v>
          </cell>
          <cell r="I73" t="str">
            <v>GERENCIA COMERCIAL</v>
          </cell>
          <cell r="J73">
            <v>41271</v>
          </cell>
          <cell r="K73">
            <v>41705</v>
          </cell>
          <cell r="L73" t="str">
            <v>VALORACION ODONTOLOGIAPREVENCION ODONTOLOGIAPREVENCION RIEAGOS , Y AT</v>
          </cell>
          <cell r="M73" t="str">
            <v>CARIES DENTAL</v>
          </cell>
          <cell r="W73">
            <v>1</v>
          </cell>
          <cell r="X73">
            <v>0</v>
          </cell>
          <cell r="Y73">
            <v>0</v>
          </cell>
        </row>
        <row r="74">
          <cell r="A74">
            <v>9312120</v>
          </cell>
          <cell r="B74" t="str">
            <v xml:space="preserve"> CERVANTE CHAMORRO RAMIRO JOSE </v>
          </cell>
          <cell r="C74" t="str">
            <v>14/10/1961 00:00:00</v>
          </cell>
          <cell r="D74">
            <v>53</v>
          </cell>
          <cell r="E74" t="str">
            <v>M</v>
          </cell>
          <cell r="F74" t="str">
            <v>COROZAL</v>
          </cell>
          <cell r="G74" t="str">
            <v>OPERADOR DE ESTACION</v>
          </cell>
          <cell r="H74" t="str">
            <v>OPERACIONES Y MANTENIMIENTO DE REDES</v>
          </cell>
          <cell r="I74" t="str">
            <v>GERENCIA TECNICA</v>
          </cell>
          <cell r="J74">
            <v>41471</v>
          </cell>
          <cell r="K74">
            <v>41898</v>
          </cell>
          <cell r="L74" t="str">
            <v>REVALORACION CON VISIOMETRIA</v>
          </cell>
          <cell r="M74" t="str">
            <v>PTERIGIO BILATERAL, PRESBICIE NO CORREGIDA, DESENSO AUDITIVO BILATERAL LEVE</v>
          </cell>
          <cell r="O74" t="str">
            <v xml:space="preserve"> DESENSO AUDITIVO BILATERAL LEVE</v>
          </cell>
          <cell r="Q74" t="str">
            <v>PTERIGIO BILATERAL, PRESBICIE NO CORREGIDA,</v>
          </cell>
          <cell r="W74">
            <v>1</v>
          </cell>
          <cell r="X74">
            <v>0</v>
          </cell>
          <cell r="Y74">
            <v>0</v>
          </cell>
        </row>
        <row r="75">
          <cell r="A75">
            <v>92258737</v>
          </cell>
          <cell r="B75" t="str">
            <v xml:space="preserve"> CONDE CONTRERAS RUBER ALBERTO </v>
          </cell>
          <cell r="C75" t="str">
            <v>14/03/1973 00:00:00</v>
          </cell>
          <cell r="D75">
            <v>41</v>
          </cell>
          <cell r="E75" t="str">
            <v>M</v>
          </cell>
          <cell r="F75" t="str">
            <v>CHINU</v>
          </cell>
          <cell r="G75" t="str">
            <v>OFICIAL OPERATIVO</v>
          </cell>
          <cell r="H75" t="str">
            <v>OPERACIONES Y MANTENIMIENTO DE REDES</v>
          </cell>
          <cell r="I75" t="str">
            <v>GERENCIA TECNICA</v>
          </cell>
          <cell r="J75">
            <v>41480</v>
          </cell>
          <cell r="K75">
            <v>41460</v>
          </cell>
          <cell r="L75" t="str">
            <v>REALIZAR CURVA PRESION ARTERIAL, VALORACION MEDICINA GENERAL, DIETA HIPOSODICA</v>
          </cell>
          <cell r="M75" t="str">
            <v>PREHIPERTESION ARTERIAL, PTERIGIO BILATERAL</v>
          </cell>
          <cell r="Q75" t="str">
            <v>PTERIGIO BILATERAL</v>
          </cell>
          <cell r="T75">
            <v>1</v>
          </cell>
          <cell r="U75">
            <v>0</v>
          </cell>
          <cell r="V75">
            <v>0</v>
          </cell>
          <cell r="W75">
            <v>1</v>
          </cell>
          <cell r="X75">
            <v>0</v>
          </cell>
          <cell r="Y75">
            <v>0</v>
          </cell>
        </row>
        <row r="76">
          <cell r="A76">
            <v>9314779</v>
          </cell>
          <cell r="B76" t="str">
            <v xml:space="preserve"> CONTRERAS ARRIETA MIGUEL JOSE </v>
          </cell>
          <cell r="C76" t="str">
            <v>26/01/1965 00:00:00</v>
          </cell>
          <cell r="D76">
            <v>50</v>
          </cell>
          <cell r="E76" t="str">
            <v>M</v>
          </cell>
          <cell r="F76" t="str">
            <v xml:space="preserve"> REBOMBEO</v>
          </cell>
          <cell r="G76" t="str">
            <v>OPERADOR DE ESTACION</v>
          </cell>
          <cell r="H76" t="str">
            <v>PRODUCCION</v>
          </cell>
          <cell r="I76" t="str">
            <v>GERENCIA TECNICA</v>
          </cell>
          <cell r="J76">
            <v>41451</v>
          </cell>
          <cell r="K76">
            <v>41901</v>
          </cell>
          <cell r="L76" t="str">
            <v>VALORACION OPTOMETRIA Y AUDIOLOGIA, MEDICINA GENERAL</v>
          </cell>
          <cell r="M76" t="str">
            <v>PRESBICIE CORREGIDA, DESENSO AUDITIVO</v>
          </cell>
          <cell r="O76" t="str">
            <v>DESENSO AUDITIVO</v>
          </cell>
          <cell r="Q76" t="str">
            <v xml:space="preserve">PRESBICIE CORREGIDA, </v>
          </cell>
          <cell r="S76" t="str">
            <v>SOBREPESO LEVE</v>
          </cell>
          <cell r="W76">
            <v>1</v>
          </cell>
          <cell r="X76">
            <v>0</v>
          </cell>
          <cell r="Y76">
            <v>0</v>
          </cell>
        </row>
        <row r="77">
          <cell r="A77">
            <v>1102794022</v>
          </cell>
          <cell r="B77" t="str">
            <v xml:space="preserve"> CONTRERAS BERTEL LUIS ALFONSO </v>
          </cell>
          <cell r="C77" t="str">
            <v>30/10/1985 00:00:00</v>
          </cell>
          <cell r="D77">
            <v>29</v>
          </cell>
          <cell r="E77" t="str">
            <v>M</v>
          </cell>
          <cell r="F77" t="str">
            <v xml:space="preserve"> REBOMBEO</v>
          </cell>
          <cell r="G77" t="str">
            <v>INGENIERO DE PLANEACION E INTERVENTORIA</v>
          </cell>
          <cell r="H77" t="str">
            <v>PROYECTOS</v>
          </cell>
          <cell r="I77" t="str">
            <v>GERENCIA DE PLANEACION E INTERVENTORIA</v>
          </cell>
          <cell r="J77">
            <v>41366</v>
          </cell>
          <cell r="K77">
            <v>41876</v>
          </cell>
          <cell r="L77" t="str">
            <v>PREVENCION AT Y EP</v>
          </cell>
          <cell r="M77" t="str">
            <v>ADULTO SANO</v>
          </cell>
          <cell r="W77">
            <v>1</v>
          </cell>
          <cell r="X77">
            <v>0</v>
          </cell>
          <cell r="Y77">
            <v>0</v>
          </cell>
        </row>
        <row r="78">
          <cell r="A78">
            <v>92557159</v>
          </cell>
          <cell r="B78" t="str">
            <v xml:space="preserve"> CONTRERAS CASTILLO GERMAN ALFONSO </v>
          </cell>
          <cell r="C78" t="str">
            <v>20/08/1976 00:00:00</v>
          </cell>
          <cell r="D78">
            <v>38</v>
          </cell>
          <cell r="E78" t="str">
            <v>M</v>
          </cell>
          <cell r="F78" t="str">
            <v xml:space="preserve"> REBOMBEO</v>
          </cell>
          <cell r="G78" t="str">
            <v>AUXILIAR OPERATIVO COMERCIAL</v>
          </cell>
          <cell r="H78" t="str">
            <v>OPERATIVA COMERCIAL</v>
          </cell>
          <cell r="I78" t="str">
            <v>GERENCIA COMERCIAL</v>
          </cell>
          <cell r="J78">
            <v>41271</v>
          </cell>
          <cell r="K78">
            <v>41710</v>
          </cell>
          <cell r="L78" t="str">
            <v xml:space="preserve">BAJAR DE PESO, </v>
          </cell>
          <cell r="M78" t="str">
            <v>SOBREPESO</v>
          </cell>
          <cell r="S78" t="str">
            <v>SOBREPESO</v>
          </cell>
          <cell r="W78">
            <v>1</v>
          </cell>
          <cell r="X78">
            <v>0</v>
          </cell>
          <cell r="Y78">
            <v>0</v>
          </cell>
        </row>
        <row r="79">
          <cell r="A79">
            <v>1102821778</v>
          </cell>
          <cell r="B79" t="str">
            <v xml:space="preserve"> CONTRERAS PATERNINA EDIER DE JESUS </v>
          </cell>
          <cell r="C79" t="str">
            <v>20/01/1989 00:00:00</v>
          </cell>
          <cell r="D79">
            <v>26</v>
          </cell>
          <cell r="E79" t="str">
            <v>M</v>
          </cell>
          <cell r="F79" t="str">
            <v xml:space="preserve"> OKALA</v>
          </cell>
          <cell r="G79" t="str">
            <v>OPERARIO DE RECAUDO</v>
          </cell>
          <cell r="H79" t="str">
            <v>RECAUDO</v>
          </cell>
          <cell r="I79" t="str">
            <v>GERENCIA COMERCIAL</v>
          </cell>
          <cell r="J79">
            <v>41460</v>
          </cell>
          <cell r="K79">
            <v>41709</v>
          </cell>
          <cell r="M79" t="str">
            <v>ADULTO SANO</v>
          </cell>
          <cell r="W79">
            <v>1</v>
          </cell>
          <cell r="X79">
            <v>0</v>
          </cell>
          <cell r="Y79">
            <v>0</v>
          </cell>
        </row>
        <row r="80">
          <cell r="A80">
            <v>1102831865</v>
          </cell>
          <cell r="B80" t="str">
            <v xml:space="preserve"> CONTRERAS VERBEL ADALBERTO MANUEL </v>
          </cell>
          <cell r="C80" t="str">
            <v>11/05/1990 00:00:00</v>
          </cell>
          <cell r="D80">
            <v>24</v>
          </cell>
          <cell r="E80" t="str">
            <v>M</v>
          </cell>
          <cell r="F80" t="str">
            <v xml:space="preserve"> OKALA</v>
          </cell>
          <cell r="G80" t="str">
            <v>LIDER DE RECAUDO</v>
          </cell>
          <cell r="H80" t="str">
            <v>RECAUDO</v>
          </cell>
          <cell r="I80" t="str">
            <v>GERENCIA COMERCIAL</v>
          </cell>
          <cell r="J80">
            <v>40964</v>
          </cell>
          <cell r="K80">
            <v>41587</v>
          </cell>
          <cell r="L80" t="str">
            <v xml:space="preserve">ADULTO SANO </v>
          </cell>
          <cell r="M80" t="str">
            <v>ADULTO SANO</v>
          </cell>
          <cell r="W80">
            <v>1</v>
          </cell>
          <cell r="X80">
            <v>0</v>
          </cell>
          <cell r="Y80">
            <v>0</v>
          </cell>
        </row>
        <row r="81">
          <cell r="A81">
            <v>92516059</v>
          </cell>
          <cell r="B81" t="str">
            <v xml:space="preserve"> CONTRERAS VILLALBA HERNANDO ENRIQUE </v>
          </cell>
          <cell r="C81" t="str">
            <v>22/05/1971 00:00:00</v>
          </cell>
          <cell r="D81">
            <v>43</v>
          </cell>
          <cell r="E81" t="str">
            <v>M</v>
          </cell>
          <cell r="F81" t="str">
            <v>COROZAL</v>
          </cell>
          <cell r="G81" t="str">
            <v>OPERADOR DE ESTACION</v>
          </cell>
          <cell r="H81" t="str">
            <v>PRODUCCION</v>
          </cell>
          <cell r="I81" t="str">
            <v>GERENCIA TECNICA</v>
          </cell>
          <cell r="J81">
            <v>41095</v>
          </cell>
          <cell r="K81">
            <v>41973</v>
          </cell>
          <cell r="L81" t="str">
            <v>VALORACION NUTRICION Y MEDICINA GENERAL</v>
          </cell>
          <cell r="M81" t="str">
            <v>OBESIDAD GRADO II</v>
          </cell>
          <cell r="S81" t="str">
            <v>OBESIDAD GRADO II</v>
          </cell>
          <cell r="W81">
            <v>1</v>
          </cell>
          <cell r="X81">
            <v>0</v>
          </cell>
          <cell r="Y81">
            <v>0</v>
          </cell>
        </row>
        <row r="82">
          <cell r="A82">
            <v>92555326</v>
          </cell>
          <cell r="B82" t="str">
            <v xml:space="preserve"> CORREA DOMINGUEZ DAVID GUILLERMO </v>
          </cell>
          <cell r="C82" t="str">
            <v>19/05/1974 00:00:00</v>
          </cell>
          <cell r="D82">
            <v>40</v>
          </cell>
          <cell r="E82" t="str">
            <v>M</v>
          </cell>
          <cell r="F82" t="str">
            <v xml:space="preserve"> OKALA</v>
          </cell>
          <cell r="G82" t="str">
            <v>INSPECTOR DE FACTURACION</v>
          </cell>
          <cell r="H82" t="str">
            <v>FACTURACION</v>
          </cell>
          <cell r="I82" t="str">
            <v>GERENCIA COMERCIAL</v>
          </cell>
          <cell r="J82">
            <v>41705</v>
          </cell>
          <cell r="K82">
            <v>41705</v>
          </cell>
          <cell r="L82" t="str">
            <v>PREVENCION RIESGO LABORALES</v>
          </cell>
          <cell r="M82" t="str">
            <v>SOBRE PESO</v>
          </cell>
          <cell r="W82">
            <v>1</v>
          </cell>
          <cell r="X82">
            <v>0</v>
          </cell>
          <cell r="Y82">
            <v>0</v>
          </cell>
        </row>
        <row r="83">
          <cell r="A83">
            <v>91077248</v>
          </cell>
          <cell r="B83" t="str">
            <v xml:space="preserve"> CORREA GARNICA ELKIN GONZALO </v>
          </cell>
          <cell r="C83" t="str">
            <v>07/05/1979 00:00:00</v>
          </cell>
          <cell r="D83">
            <v>35</v>
          </cell>
          <cell r="E83" t="str">
            <v>M</v>
          </cell>
          <cell r="F83" t="str">
            <v xml:space="preserve"> REBOMBEO</v>
          </cell>
          <cell r="G83" t="str">
            <v>INSPECTOR SEGURIDAD INDUSTRIAL Y SALUD OCUPACIONAL</v>
          </cell>
          <cell r="H83" t="str">
            <v>DIRECCION DE RRHH</v>
          </cell>
          <cell r="I83" t="str">
            <v>GERENCIA GENERAL</v>
          </cell>
          <cell r="J83">
            <v>41334</v>
          </cell>
          <cell r="K83">
            <v>41705</v>
          </cell>
          <cell r="L83" t="str">
            <v>CONTROL OPTOMETRIAPREVENCION RIESGOS - ATEJERCICIO  REGULAR</v>
          </cell>
          <cell r="M83" t="str">
            <v>ASIGMATISMOSOBREPESO</v>
          </cell>
          <cell r="Q83" t="str">
            <v>ASIGMATISMO</v>
          </cell>
          <cell r="S83" t="str">
            <v>SOBREPESO</v>
          </cell>
          <cell r="W83">
            <v>1</v>
          </cell>
          <cell r="X83">
            <v>0</v>
          </cell>
          <cell r="Y83">
            <v>0</v>
          </cell>
        </row>
        <row r="84">
          <cell r="A84">
            <v>9311285</v>
          </cell>
          <cell r="B84" t="str">
            <v xml:space="preserve"> COTERA REYES MIGUEL DE JESUS </v>
          </cell>
          <cell r="C84">
            <v>21869</v>
          </cell>
          <cell r="D84">
            <v>55</v>
          </cell>
          <cell r="E84" t="str">
            <v>M</v>
          </cell>
          <cell r="F84" t="str">
            <v>SEDE REBOMBEO</v>
          </cell>
          <cell r="G84" t="str">
            <v>AUXILIAR OPERATIVO</v>
          </cell>
          <cell r="H84" t="str">
            <v>GESTION DE DEMANDA</v>
          </cell>
          <cell r="I84" t="str">
            <v>GERENCIA TECNICA</v>
          </cell>
          <cell r="J84">
            <v>41451</v>
          </cell>
          <cell r="K84">
            <v>41841</v>
          </cell>
          <cell r="L84" t="str">
            <v>CONTROL OPTOMETIRA - SEGUIMIENTO MEDICINA GANERAL</v>
          </cell>
          <cell r="M84" t="str">
            <v>SOBRE PESO, PRESVBICIE CORREGIDA, HIPERTENCION ARTERIAL EN TRATAMIENTO.</v>
          </cell>
          <cell r="Q84" t="str">
            <v>PRESBICIE CORREGIDA</v>
          </cell>
          <cell r="R84" t="str">
            <v xml:space="preserve">HIPERTENSIONN ARTERIAL </v>
          </cell>
          <cell r="S84" t="str">
            <v>SOBREPESO</v>
          </cell>
          <cell r="T84">
            <v>0</v>
          </cell>
          <cell r="U84">
            <v>0</v>
          </cell>
          <cell r="W84">
            <v>1</v>
          </cell>
          <cell r="X84">
            <v>0</v>
          </cell>
          <cell r="Y84">
            <v>0</v>
          </cell>
        </row>
        <row r="85">
          <cell r="A85">
            <v>1100393879</v>
          </cell>
          <cell r="B85" t="str">
            <v xml:space="preserve"> CUELLO CAMPO EDINSON MIGUEL </v>
          </cell>
          <cell r="C85" t="str">
            <v>23/09/1987 00:00:00</v>
          </cell>
          <cell r="D85">
            <v>27</v>
          </cell>
          <cell r="E85" t="str">
            <v>M</v>
          </cell>
          <cell r="F85" t="str">
            <v>OKALA</v>
          </cell>
          <cell r="G85" t="str">
            <v>OPERARIO COMERCIAL</v>
          </cell>
          <cell r="H85" t="str">
            <v>FACTURACION</v>
          </cell>
          <cell r="I85" t="str">
            <v>GERENCIA COMERCIAL</v>
          </cell>
          <cell r="J85">
            <v>41627</v>
          </cell>
          <cell r="K85">
            <v>41627</v>
          </cell>
          <cell r="L85" t="str">
            <v>PREVENCION DE AT Y EP</v>
          </cell>
          <cell r="M85" t="str">
            <v>ADULTO SANO</v>
          </cell>
          <cell r="W85">
            <v>1</v>
          </cell>
          <cell r="X85">
            <v>0</v>
          </cell>
          <cell r="Y85">
            <v>0</v>
          </cell>
        </row>
        <row r="86">
          <cell r="A86">
            <v>92028959</v>
          </cell>
          <cell r="B86" t="str">
            <v xml:space="preserve"> CUELLO MANJARREZ GABRIEL ANTONIO </v>
          </cell>
          <cell r="C86" t="str">
            <v>02/01/1969 00:00:00</v>
          </cell>
          <cell r="D86">
            <v>46</v>
          </cell>
          <cell r="E86" t="str">
            <v>M</v>
          </cell>
          <cell r="F86" t="str">
            <v>SINCE</v>
          </cell>
          <cell r="G86" t="str">
            <v>COORDINADOR OPERATIVO</v>
          </cell>
          <cell r="H86" t="str">
            <v>OPERACIONES Y MANTENIMIENTO DE REDES</v>
          </cell>
          <cell r="I86" t="str">
            <v>GERENCIA TECNICA</v>
          </cell>
          <cell r="J86">
            <v>41627</v>
          </cell>
          <cell r="K86">
            <v>41627</v>
          </cell>
          <cell r="L86" t="str">
            <v>CONTROL POR OPTOMETRIA, VALORACION ODONTOLOGIA</v>
          </cell>
          <cell r="M86" t="str">
            <v>PRESBICIA, SOBREPESO, CARIES DENTAL</v>
          </cell>
          <cell r="Q86" t="str">
            <v xml:space="preserve">PRESBICIA, </v>
          </cell>
          <cell r="S86" t="str">
            <v>SOBREPESO</v>
          </cell>
          <cell r="W86">
            <v>1</v>
          </cell>
          <cell r="X86">
            <v>0</v>
          </cell>
          <cell r="Y86">
            <v>0</v>
          </cell>
        </row>
        <row r="87">
          <cell r="A87">
            <v>64588491</v>
          </cell>
          <cell r="B87" t="str">
            <v xml:space="preserve"> DE LEON MEDINA DIANA MARGARITA </v>
          </cell>
          <cell r="C87" t="str">
            <v>04/09/1980 00:00:00</v>
          </cell>
          <cell r="D87">
            <v>34</v>
          </cell>
          <cell r="E87" t="str">
            <v>F</v>
          </cell>
          <cell r="F87" t="str">
            <v xml:space="preserve"> REBOMBEO</v>
          </cell>
          <cell r="G87" t="str">
            <v>DIRECTORA JURIDICA</v>
          </cell>
          <cell r="H87" t="str">
            <v>DIRECCION JURIDICA</v>
          </cell>
          <cell r="I87" t="str">
            <v>GERENCIA GENERAL</v>
          </cell>
          <cell r="J87">
            <v>40392</v>
          </cell>
          <cell r="K87">
            <v>41562</v>
          </cell>
          <cell r="L87" t="str">
            <v>PREVENCION DE RIESGOS LABORALES, CONTROL PRENATAL, VALORACION OPTOMETRIA</v>
          </cell>
          <cell r="M87" t="str">
            <v>EMBARAZO DE 12 SEMANAS, TRANSTORNO REFRACTIVA VISUAL</v>
          </cell>
          <cell r="Q87" t="str">
            <v>TRANSTORNO REFRACTIVA VISUAL</v>
          </cell>
          <cell r="W87">
            <v>1</v>
          </cell>
          <cell r="X87">
            <v>0</v>
          </cell>
          <cell r="Y87">
            <v>0</v>
          </cell>
        </row>
        <row r="88">
          <cell r="A88">
            <v>73147720</v>
          </cell>
          <cell r="B88" t="str">
            <v xml:space="preserve"> DEL VALLE LOPEZ JOSE LUIS </v>
          </cell>
          <cell r="C88" t="str">
            <v>03/04/1971 00:00:00</v>
          </cell>
          <cell r="D88">
            <v>43</v>
          </cell>
          <cell r="E88" t="str">
            <v>M</v>
          </cell>
          <cell r="F88" t="str">
            <v xml:space="preserve"> OKALA</v>
          </cell>
          <cell r="G88" t="str">
            <v>AUXILIAR DE LECTURA Y REPARTO</v>
          </cell>
          <cell r="H88" t="str">
            <v>FACTURACION</v>
          </cell>
          <cell r="I88" t="str">
            <v>GERENCIA COMERCIAL</v>
          </cell>
          <cell r="J88">
            <v>0</v>
          </cell>
          <cell r="K88">
            <v>41627</v>
          </cell>
          <cell r="L88" t="str">
            <v>VALORACION OPTOMETRIA</v>
          </cell>
          <cell r="M88" t="str">
            <v>SOBREPESO, TRANSTORNO REFRACTIVO VISUAL</v>
          </cell>
          <cell r="Q88" t="str">
            <v xml:space="preserve"> TRANSTORNO REFRACTIVO VISUAL</v>
          </cell>
          <cell r="S88" t="str">
            <v>SOBREPESO,</v>
          </cell>
          <cell r="W88">
            <v>1</v>
          </cell>
          <cell r="X88">
            <v>0</v>
          </cell>
          <cell r="Y88">
            <v>0</v>
          </cell>
        </row>
        <row r="89">
          <cell r="A89">
            <v>64697585</v>
          </cell>
          <cell r="B89" t="str">
            <v xml:space="preserve"> DIAZ ALMANZA LINA MARCELA </v>
          </cell>
          <cell r="C89" t="str">
            <v>15/02/1982 00:00:00</v>
          </cell>
          <cell r="D89">
            <v>33</v>
          </cell>
          <cell r="E89" t="str">
            <v>F</v>
          </cell>
          <cell r="F89" t="str">
            <v xml:space="preserve"> REBOMBEO</v>
          </cell>
          <cell r="G89" t="str">
            <v>ARQUITECTA DE PLANEACION E INTERVENTORIA</v>
          </cell>
          <cell r="H89" t="str">
            <v>PROYECTOS</v>
          </cell>
          <cell r="I89" t="str">
            <v>GERENCIA DE PLANEACION E INTERVENTORIA</v>
          </cell>
          <cell r="J89">
            <v>40724</v>
          </cell>
          <cell r="K89">
            <v>41947</v>
          </cell>
          <cell r="L89" t="str">
            <v>PREVENCION RIESGOS LABORALES</v>
          </cell>
          <cell r="M89" t="str">
            <v>ADULTO SANO</v>
          </cell>
          <cell r="W89">
            <v>1</v>
          </cell>
          <cell r="X89">
            <v>0</v>
          </cell>
          <cell r="Y89">
            <v>0</v>
          </cell>
        </row>
        <row r="90">
          <cell r="A90">
            <v>92034119</v>
          </cell>
          <cell r="B90" t="str">
            <v xml:space="preserve"> DIAZ CUELLO ALFREDO JAVIER </v>
          </cell>
          <cell r="C90" t="str">
            <v>08/05/1985 00:00:00</v>
          </cell>
          <cell r="D90">
            <v>29</v>
          </cell>
          <cell r="E90" t="str">
            <v>M</v>
          </cell>
          <cell r="F90" t="str">
            <v>REBOMBEO</v>
          </cell>
          <cell r="G90" t="str">
            <v>AUXILIAR DE MANTENIMIENTO ELECTROMECANICO</v>
          </cell>
          <cell r="H90" t="str">
            <v>MANTENIMIENTO ELECTROMECANICO</v>
          </cell>
          <cell r="I90" t="str">
            <v>GERENCIA TECNICA</v>
          </cell>
          <cell r="J90">
            <v>41723</v>
          </cell>
          <cell r="K90">
            <v>41723</v>
          </cell>
          <cell r="L90" t="str">
            <v>PREVENCION RIESGOS LABORALES Y AT</v>
          </cell>
          <cell r="M90" t="str">
            <v>SOBREPESO</v>
          </cell>
          <cell r="S90" t="str">
            <v>SOBREPESO,</v>
          </cell>
          <cell r="W90">
            <v>1</v>
          </cell>
          <cell r="X90">
            <v>0</v>
          </cell>
          <cell r="Y90">
            <v>0</v>
          </cell>
        </row>
        <row r="91">
          <cell r="A91">
            <v>92556597</v>
          </cell>
          <cell r="B91" t="str">
            <v xml:space="preserve"> DIAZ GONZALEZ HUGO ALBERTO </v>
          </cell>
          <cell r="C91" t="str">
            <v>13/07/1975 00:00:00</v>
          </cell>
          <cell r="D91">
            <v>39</v>
          </cell>
          <cell r="E91" t="str">
            <v>M</v>
          </cell>
          <cell r="F91" t="str">
            <v xml:space="preserve"> REBOMBEO</v>
          </cell>
          <cell r="G91" t="str">
            <v>AUXILIAR OPERATIVO</v>
          </cell>
          <cell r="H91" t="str">
            <v>OPERACIONES Y MANTENIMIENTO DE REDES</v>
          </cell>
          <cell r="I91" t="str">
            <v>GERENCIA TECNICA</v>
          </cell>
          <cell r="J91">
            <v>41457</v>
          </cell>
          <cell r="K91">
            <v>41848</v>
          </cell>
          <cell r="L91" t="str">
            <v>VALORACION MEDICINA GENERAL, VALORACION OPTOMETRIA</v>
          </cell>
          <cell r="M91" t="str">
            <v>OBESIDAD I, HIPERTRIGLICEMIA, TRANSTORNO REFRACTIVO VISUAL MIOPICO</v>
          </cell>
          <cell r="Q91" t="str">
            <v xml:space="preserve"> TRANSTORNO REFRACTIVO VISUAL MIOPICO</v>
          </cell>
          <cell r="R91" t="str">
            <v xml:space="preserve">HIPERTRIGLICEMIA, </v>
          </cell>
          <cell r="S91" t="str">
            <v xml:space="preserve">OBESIDAD I, </v>
          </cell>
          <cell r="T91">
            <v>1</v>
          </cell>
          <cell r="U91">
            <v>0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</row>
        <row r="92">
          <cell r="A92">
            <v>1072255162</v>
          </cell>
          <cell r="B92" t="str">
            <v xml:space="preserve"> DIAZ RAMOS RONAL JANIER </v>
          </cell>
          <cell r="C92" t="str">
            <v>23/05/1989 00:00:00</v>
          </cell>
          <cell r="D92">
            <v>25</v>
          </cell>
          <cell r="E92" t="str">
            <v>M</v>
          </cell>
          <cell r="F92" t="str">
            <v>CHINU</v>
          </cell>
          <cell r="G92" t="str">
            <v>OPERARIO COMERCIAL</v>
          </cell>
          <cell r="H92" t="str">
            <v>COMERCIAL</v>
          </cell>
          <cell r="I92" t="str">
            <v>GERENCIA COMERCIAL</v>
          </cell>
          <cell r="J92">
            <v>41284</v>
          </cell>
          <cell r="K92">
            <v>41712</v>
          </cell>
          <cell r="L92" t="str">
            <v>PREVENCION DE RIESGOS LABORALES Y AT</v>
          </cell>
          <cell r="M92" t="str">
            <v>ADULTO SANO OCUPACIAONL</v>
          </cell>
          <cell r="W92">
            <v>1</v>
          </cell>
          <cell r="X92">
            <v>0</v>
          </cell>
          <cell r="Y92">
            <v>0</v>
          </cell>
        </row>
        <row r="93">
          <cell r="A93">
            <v>78734749</v>
          </cell>
          <cell r="B93" t="str">
            <v xml:space="preserve"> DIAZ SALGADO JOSE DOMINGO </v>
          </cell>
          <cell r="C93" t="str">
            <v>27/02/1978 00:00:00</v>
          </cell>
          <cell r="D93">
            <v>37</v>
          </cell>
          <cell r="E93" t="str">
            <v>M</v>
          </cell>
          <cell r="F93" t="str">
            <v>CHINU</v>
          </cell>
          <cell r="G93" t="str">
            <v>OPERADOR DE ESTACION</v>
          </cell>
          <cell r="H93" t="str">
            <v>PRODUCCION</v>
          </cell>
          <cell r="I93" t="str">
            <v>GERENCIA TECNICA</v>
          </cell>
          <cell r="J93">
            <v>41729</v>
          </cell>
          <cell r="K93">
            <v>41729</v>
          </cell>
          <cell r="L93" t="str">
            <v>VALORACION ODONTOLOGIAVALORACION OPTOMETRIA</v>
          </cell>
          <cell r="M93" t="str">
            <v>CARIES DENTALMIOPIA LEVEPTERIGIO BILATERAL</v>
          </cell>
          <cell r="Q93" t="str">
            <v>MIOPIA LEVEPTERIGIO BILATERAL</v>
          </cell>
          <cell r="T93">
            <v>1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</row>
        <row r="94">
          <cell r="A94">
            <v>92508510</v>
          </cell>
          <cell r="B94" t="str">
            <v xml:space="preserve"> DIAZ ULLOA LUIS ALBERTO </v>
          </cell>
          <cell r="C94" t="str">
            <v>18/04/1967 00:00:00</v>
          </cell>
          <cell r="D94">
            <v>47</v>
          </cell>
          <cell r="E94" t="str">
            <v>M</v>
          </cell>
          <cell r="F94" t="str">
            <v xml:space="preserve"> OKALA</v>
          </cell>
          <cell r="G94" t="str">
            <v>INGENIERO DESARROLLO</v>
          </cell>
          <cell r="H94" t="str">
            <v>SISTEMAS</v>
          </cell>
          <cell r="I94" t="str">
            <v>GERENCIA DE SISTEMAS</v>
          </cell>
          <cell r="J94">
            <v>41459</v>
          </cell>
          <cell r="K94">
            <v>41848</v>
          </cell>
          <cell r="L94" t="str">
            <v>VALORACION MEDICINA GENERAL, OPTOMETRIA</v>
          </cell>
          <cell r="M94" t="str">
            <v>SOBREPESO PTERIGIO OJO IZQUIERDO, GONALGIA DERECHA</v>
          </cell>
          <cell r="Q94" t="str">
            <v xml:space="preserve"> PTERIGIO OJO IZQUIERDO, </v>
          </cell>
          <cell r="R94" t="str">
            <v xml:space="preserve">SOBREPESO </v>
          </cell>
          <cell r="W94">
            <v>1</v>
          </cell>
          <cell r="X94">
            <v>0</v>
          </cell>
          <cell r="Y94">
            <v>0</v>
          </cell>
        </row>
        <row r="95">
          <cell r="A95">
            <v>64561803</v>
          </cell>
          <cell r="B95" t="str">
            <v xml:space="preserve"> DOMINGUEZ ELISA MERCEDES </v>
          </cell>
          <cell r="C95" t="str">
            <v>26/10/1969 00:00:00</v>
          </cell>
          <cell r="D95">
            <v>45</v>
          </cell>
          <cell r="E95" t="str">
            <v>F</v>
          </cell>
          <cell r="F95" t="str">
            <v>PROGRESO</v>
          </cell>
          <cell r="G95" t="str">
            <v>AUXILIAR DE SERVICIOS GENERALES</v>
          </cell>
          <cell r="H95" t="str">
            <v>COORDINACION ADMINISTRATIVA</v>
          </cell>
          <cell r="I95" t="str">
            <v>GERENCIA ADMINISTRATIVA Y FINANCIERA</v>
          </cell>
          <cell r="J95">
            <v>40938</v>
          </cell>
          <cell r="K95">
            <v>41973</v>
          </cell>
          <cell r="L95" t="str">
            <v>VALORACION OPTOMETRIA, Y ODOONTOLOGIA</v>
          </cell>
          <cell r="M95" t="str">
            <v>CARIES DENTAL MULTIPLE, MIOPIA, ASIGMATISMO</v>
          </cell>
          <cell r="Q95" t="str">
            <v xml:space="preserve"> MIOPIA, ASIGMATISMO</v>
          </cell>
          <cell r="T95">
            <v>1</v>
          </cell>
          <cell r="U95">
            <v>0</v>
          </cell>
          <cell r="V95">
            <v>0</v>
          </cell>
          <cell r="W95">
            <v>1</v>
          </cell>
          <cell r="X95">
            <v>0</v>
          </cell>
          <cell r="Y95">
            <v>0</v>
          </cell>
        </row>
        <row r="96">
          <cell r="A96">
            <v>92546219</v>
          </cell>
          <cell r="B96" t="str">
            <v xml:space="preserve"> DOMINGUEZ JARABA JOSE LUIS </v>
          </cell>
          <cell r="C96" t="str">
            <v>05/10/1983 00:00:00</v>
          </cell>
          <cell r="D96">
            <v>31</v>
          </cell>
          <cell r="E96" t="str">
            <v>M</v>
          </cell>
          <cell r="F96" t="str">
            <v>REBOMBEO</v>
          </cell>
          <cell r="G96" t="str">
            <v>AUXILIAR OPERATIVO COMERCIAL</v>
          </cell>
          <cell r="H96" t="str">
            <v>OPERATIVA COMERCIAL</v>
          </cell>
          <cell r="I96" t="str">
            <v>GERENCIA COMERCIAL</v>
          </cell>
          <cell r="J96">
            <v>41704</v>
          </cell>
          <cell r="K96">
            <v>41704</v>
          </cell>
          <cell r="L96" t="str">
            <v>SALUD VISUALPREVENCION RIESGOS LABORALES Y AT</v>
          </cell>
          <cell r="M96" t="str">
            <v>PTERIGIO BILATERAL</v>
          </cell>
          <cell r="Q96" t="str">
            <v>PTERIGIO BILATERAL</v>
          </cell>
          <cell r="W96">
            <v>1</v>
          </cell>
          <cell r="X96">
            <v>0</v>
          </cell>
          <cell r="Y96">
            <v>0</v>
          </cell>
        </row>
        <row r="97">
          <cell r="A97">
            <v>1102797063</v>
          </cell>
          <cell r="B97" t="str">
            <v xml:space="preserve"> DOMINGUEZ PEREZ FELIX ANTONIO </v>
          </cell>
          <cell r="C97" t="str">
            <v>05/03/1986 00:00:00</v>
          </cell>
          <cell r="D97">
            <v>29</v>
          </cell>
          <cell r="E97" t="str">
            <v>M</v>
          </cell>
          <cell r="F97" t="str">
            <v xml:space="preserve"> REBOMBEO</v>
          </cell>
          <cell r="G97" t="str">
            <v>JEFE DE OPERACIONES Y MANTENIMIENTO DE REDES</v>
          </cell>
          <cell r="H97" t="str">
            <v>OPERATIVA COMERCIAL</v>
          </cell>
          <cell r="I97" t="str">
            <v>GERENCIA COMERCIAL</v>
          </cell>
          <cell r="J97">
            <v>0</v>
          </cell>
          <cell r="K97">
            <v>41971</v>
          </cell>
          <cell r="L97" t="str">
            <v>VALORACION OPTOMETRIA</v>
          </cell>
          <cell r="M97" t="str">
            <v>SOBREPESO, MIOPIA, GANLIO MANO IZQUIERDA</v>
          </cell>
          <cell r="Q97" t="str">
            <v xml:space="preserve"> MIOPIA, </v>
          </cell>
          <cell r="R97" t="str">
            <v xml:space="preserve">SOBREPESO </v>
          </cell>
          <cell r="W97">
            <v>1</v>
          </cell>
          <cell r="X97">
            <v>0</v>
          </cell>
          <cell r="Y97">
            <v>0</v>
          </cell>
        </row>
        <row r="98">
          <cell r="A98">
            <v>1102836154</v>
          </cell>
          <cell r="B98" t="str">
            <v xml:space="preserve"> DOMINGUEZ VILLEGAS JORGE LUIS </v>
          </cell>
          <cell r="C98" t="str">
            <v>24/11/1990 00:00:00</v>
          </cell>
          <cell r="D98">
            <v>24</v>
          </cell>
          <cell r="E98" t="str">
            <v>M</v>
          </cell>
          <cell r="F98" t="str">
            <v xml:space="preserve"> OKALA</v>
          </cell>
          <cell r="G98" t="str">
            <v>INSPECTOR DE FACTURACION</v>
          </cell>
          <cell r="H98" t="str">
            <v>FACTURACION</v>
          </cell>
          <cell r="I98" t="str">
            <v>GERENCIA COMERCIAL</v>
          </cell>
          <cell r="J98">
            <v>41053</v>
          </cell>
          <cell r="K98">
            <v>41971</v>
          </cell>
          <cell r="L98" t="str">
            <v>PREVENCON EN RIESGOS LABORALES</v>
          </cell>
          <cell r="M98" t="str">
            <v>ADULTO SANO</v>
          </cell>
          <cell r="W98">
            <v>1</v>
          </cell>
          <cell r="X98">
            <v>0</v>
          </cell>
          <cell r="Y98">
            <v>0</v>
          </cell>
        </row>
        <row r="99">
          <cell r="A99">
            <v>1102805826</v>
          </cell>
          <cell r="B99" t="str">
            <v xml:space="preserve"> DURAN PATERNINA ALEXANDRA PATRICIA </v>
          </cell>
          <cell r="C99" t="str">
            <v>27/10/1986 00:00:00</v>
          </cell>
          <cell r="D99">
            <v>28</v>
          </cell>
          <cell r="E99" t="str">
            <v>F</v>
          </cell>
          <cell r="F99" t="str">
            <v xml:space="preserve"> REBOMBEO</v>
          </cell>
          <cell r="G99" t="str">
            <v>DIRECTOR DE INTERVENTORIA</v>
          </cell>
          <cell r="H99" t="str">
            <v>INTERVENTORIA</v>
          </cell>
          <cell r="I99" t="str">
            <v>GERENCIA DE PLANEACION E INTERVENTORIA</v>
          </cell>
          <cell r="J99">
            <v>41451</v>
          </cell>
          <cell r="K99">
            <v>41835</v>
          </cell>
          <cell r="L99" t="str">
            <v>VALORACION OPTOMETRIA</v>
          </cell>
          <cell r="M99" t="str">
            <v>MIOPIA</v>
          </cell>
          <cell r="Q99" t="str">
            <v>MIOPIA</v>
          </cell>
          <cell r="W99">
            <v>1</v>
          </cell>
          <cell r="X99">
            <v>0</v>
          </cell>
          <cell r="Y99">
            <v>0</v>
          </cell>
        </row>
        <row r="100">
          <cell r="A100">
            <v>6819034</v>
          </cell>
          <cell r="B100" t="str">
            <v xml:space="preserve"> ESCOBAR AVILA FORNEL DE JESUS </v>
          </cell>
          <cell r="C100" t="str">
            <v>13/08/1955 00:00:00</v>
          </cell>
          <cell r="D100">
            <v>59</v>
          </cell>
          <cell r="E100" t="str">
            <v>M</v>
          </cell>
          <cell r="F100" t="str">
            <v xml:space="preserve"> REBOMBEO</v>
          </cell>
          <cell r="G100" t="str">
            <v>AUXILIAR OPERATIVO</v>
          </cell>
          <cell r="H100" t="str">
            <v>OPERACIONES Y MANTENIMIENTO DE REDES</v>
          </cell>
          <cell r="I100" t="str">
            <v>GERENCIA TECNICA</v>
          </cell>
          <cell r="J100">
            <v>41451</v>
          </cell>
          <cell r="K100">
            <v>41871</v>
          </cell>
          <cell r="L100" t="str">
            <v>CONTROL POR OPTOMETRIA, MEDICINA GENERAL</v>
          </cell>
          <cell r="M100" t="str">
            <v>PRESBICIE CORREGIDA, DESENSO AUDITIVO BILATERAL LEVE</v>
          </cell>
          <cell r="O100" t="str">
            <v>DESENSO AUDITIVO BILATERAL LEVE</v>
          </cell>
          <cell r="Q100" t="str">
            <v>PRESBICIE CORREGIDA</v>
          </cell>
          <cell r="T100">
            <v>1</v>
          </cell>
          <cell r="U100">
            <v>0</v>
          </cell>
          <cell r="V100">
            <v>0</v>
          </cell>
          <cell r="W100">
            <v>1</v>
          </cell>
          <cell r="X100">
            <v>0</v>
          </cell>
          <cell r="Y100">
            <v>0</v>
          </cell>
        </row>
        <row r="101">
          <cell r="A101">
            <v>1102841764</v>
          </cell>
          <cell r="B101" t="str">
            <v xml:space="preserve"> ESCOBAR PERNA MIGUEL ANGEL </v>
          </cell>
          <cell r="C101" t="str">
            <v>21/08/1991 00:00:00</v>
          </cell>
          <cell r="D101">
            <v>23</v>
          </cell>
          <cell r="E101" t="str">
            <v>M</v>
          </cell>
          <cell r="F101" t="e">
            <v>#N/A</v>
          </cell>
          <cell r="G101" t="str">
            <v>AUXILIAR DE LECTURA Y REPARTO</v>
          </cell>
          <cell r="H101" t="str">
            <v>FACTURACION</v>
          </cell>
          <cell r="I101" t="str">
            <v>GERENCIA COMERCIAL</v>
          </cell>
          <cell r="J101">
            <v>41465</v>
          </cell>
          <cell r="K101">
            <v>41850</v>
          </cell>
          <cell r="L101" t="str">
            <v>VALORACION OPTOMETRIA</v>
          </cell>
          <cell r="M101" t="str">
            <v>MIOPIA</v>
          </cell>
          <cell r="Q101" t="str">
            <v>MIOPIA</v>
          </cell>
          <cell r="W101">
            <v>1</v>
          </cell>
          <cell r="X101">
            <v>0</v>
          </cell>
          <cell r="Y101">
            <v>0</v>
          </cell>
        </row>
        <row r="102">
          <cell r="A102">
            <v>92231069</v>
          </cell>
          <cell r="B102" t="str">
            <v xml:space="preserve"> ESCOBAR VERGARA DILSON CESAR </v>
          </cell>
          <cell r="C102" t="str">
            <v>27/12/1983 00:00:00</v>
          </cell>
          <cell r="D102">
            <v>31</v>
          </cell>
          <cell r="E102" t="str">
            <v>M</v>
          </cell>
          <cell r="F102" t="str">
            <v xml:space="preserve"> REBOMBEO</v>
          </cell>
          <cell r="G102" t="str">
            <v>ANALISTA DE DESARROLLO</v>
          </cell>
          <cell r="H102" t="str">
            <v>SISTEMAS</v>
          </cell>
          <cell r="I102" t="str">
            <v>GERENCIA DE SISTEMAS</v>
          </cell>
          <cell r="J102">
            <v>41453</v>
          </cell>
          <cell r="K102">
            <v>41453</v>
          </cell>
          <cell r="L102" t="str">
            <v>VALORACION OPTOMETRIA</v>
          </cell>
          <cell r="M102" t="str">
            <v>MIOPIA</v>
          </cell>
          <cell r="Q102" t="str">
            <v>MIOPIA</v>
          </cell>
          <cell r="W102">
            <v>1</v>
          </cell>
          <cell r="X102">
            <v>0</v>
          </cell>
          <cell r="Y102">
            <v>0</v>
          </cell>
        </row>
        <row r="103">
          <cell r="A103">
            <v>25913507</v>
          </cell>
          <cell r="B103" t="str">
            <v xml:space="preserve"> ESPINOZA MIRANDA MILENA MARIA </v>
          </cell>
          <cell r="C103" t="str">
            <v>13/02/1967 00:00:00</v>
          </cell>
          <cell r="D103">
            <v>48</v>
          </cell>
          <cell r="E103" t="str">
            <v>F</v>
          </cell>
          <cell r="F103" t="str">
            <v>CHINU</v>
          </cell>
          <cell r="G103" t="str">
            <v>AUXILIAR DE SERVICIOS GENERALES</v>
          </cell>
          <cell r="H103" t="str">
            <v>COORDINACION ADMINISTRATIVA</v>
          </cell>
          <cell r="I103" t="str">
            <v>GERENCIA ADMINISTRATIVA Y FINANCIERA</v>
          </cell>
          <cell r="J103">
            <v>41460</v>
          </cell>
          <cell r="K103">
            <v>41850</v>
          </cell>
          <cell r="L103" t="str">
            <v>VALORACION OPTOMETRIA</v>
          </cell>
          <cell r="M103" t="str">
            <v>SOBREPESO, PTERIGIO OJO IZQUIERDO, TRANSTORNO REFRACTIVO VISUAL</v>
          </cell>
          <cell r="N103">
            <v>0</v>
          </cell>
          <cell r="Q103" t="str">
            <v xml:space="preserve"> PTERIGIO OJO IZQUIERDO, TRANSTORNO REFRACTIVO VISUAL</v>
          </cell>
          <cell r="S103" t="str">
            <v>SOBREPESO,</v>
          </cell>
          <cell r="T103">
            <v>1</v>
          </cell>
          <cell r="U103">
            <v>0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</row>
        <row r="104">
          <cell r="A104">
            <v>92520672</v>
          </cell>
          <cell r="B104" t="str">
            <v xml:space="preserve"> ESQUIVIA RIVERA DANIEL ANTONIO </v>
          </cell>
          <cell r="C104" t="str">
            <v>02/12/1972 00:00:00</v>
          </cell>
          <cell r="D104">
            <v>42</v>
          </cell>
          <cell r="E104" t="str">
            <v>M</v>
          </cell>
          <cell r="F104" t="str">
            <v xml:space="preserve"> OKALA</v>
          </cell>
          <cell r="G104" t="str">
            <v>AUXILIAR DE LECTURA Y REPARTO</v>
          </cell>
          <cell r="H104" t="str">
            <v>FACTURACION</v>
          </cell>
          <cell r="I104" t="str">
            <v>GERENCIA COMERCIAL</v>
          </cell>
          <cell r="J104">
            <v>41465</v>
          </cell>
          <cell r="K104">
            <v>41878</v>
          </cell>
          <cell r="L104" t="str">
            <v>VALORACION OPTOMETRIA, Y ODONTOLOGIA</v>
          </cell>
          <cell r="M104" t="str">
            <v>SOBREPESO,PULPITIS IRREVERSIBLE, PRESBICIA</v>
          </cell>
          <cell r="Q104" t="str">
            <v xml:space="preserve"> PRESBICIA</v>
          </cell>
          <cell r="S104" t="str">
            <v>SOBREPESO</v>
          </cell>
          <cell r="W104">
            <v>1</v>
          </cell>
          <cell r="X104">
            <v>0</v>
          </cell>
          <cell r="Y104">
            <v>0</v>
          </cell>
        </row>
        <row r="105">
          <cell r="A105">
            <v>3839066</v>
          </cell>
          <cell r="B105" t="str">
            <v xml:space="preserve"> ESTRADA AGUAS SILVIO ANGEL </v>
          </cell>
          <cell r="C105" t="str">
            <v>23/06/1985 00:00:00</v>
          </cell>
          <cell r="D105">
            <v>29</v>
          </cell>
          <cell r="E105" t="str">
            <v>M</v>
          </cell>
          <cell r="F105" t="str">
            <v xml:space="preserve"> REBOMBEO</v>
          </cell>
          <cell r="G105" t="str">
            <v>AUXILIAR DE LABORATORIO</v>
          </cell>
          <cell r="H105" t="str">
            <v>LABORATORIO</v>
          </cell>
          <cell r="I105" t="str">
            <v>GERENCIA DE PLANEACION E INTERVENTORIA</v>
          </cell>
          <cell r="J105">
            <v>41450</v>
          </cell>
          <cell r="K105">
            <v>41904</v>
          </cell>
          <cell r="L105" t="str">
            <v>PREVENCION Y MANEJO ODONTOLOGIA, PREVENCION AT Y EP</v>
          </cell>
          <cell r="M105" t="str">
            <v>CARIES DENTAL</v>
          </cell>
          <cell r="S105" t="str">
            <v xml:space="preserve">SOBREPESO, </v>
          </cell>
          <cell r="T105">
            <v>1</v>
          </cell>
          <cell r="U105">
            <v>0</v>
          </cell>
          <cell r="V105">
            <v>0</v>
          </cell>
          <cell r="W105">
            <v>1</v>
          </cell>
          <cell r="X105">
            <v>0</v>
          </cell>
          <cell r="Y105">
            <v>0</v>
          </cell>
        </row>
        <row r="106">
          <cell r="A106">
            <v>92512339</v>
          </cell>
          <cell r="B106" t="str">
            <v xml:space="preserve"> FERIAS TABORDA ANSELMO RAFAEL </v>
          </cell>
          <cell r="C106" t="str">
            <v>20/02/1969 00:00:00</v>
          </cell>
          <cell r="D106">
            <v>46</v>
          </cell>
          <cell r="E106" t="str">
            <v>M</v>
          </cell>
          <cell r="F106" t="str">
            <v xml:space="preserve"> REBOMBEO</v>
          </cell>
          <cell r="G106" t="str">
            <v>OFICIAL OPERATIVO</v>
          </cell>
          <cell r="H106" t="str">
            <v>OPERACIONES Y MANTENIMIENTO DE REDES</v>
          </cell>
          <cell r="I106" t="str">
            <v>GERENCIA TECNICA</v>
          </cell>
          <cell r="J106">
            <v>41451</v>
          </cell>
          <cell r="K106">
            <v>41905</v>
          </cell>
          <cell r="L106" t="str">
            <v>VALORACION POR MEDICINA GENERAL, CURVA PRESION ARTERIAL, VALORACION OPTOMETRIA</v>
          </cell>
          <cell r="M106" t="str">
            <v>SOBREPESO, PREHIPERTENSION ARTERIAL, PRESBICIE LEVE</v>
          </cell>
          <cell r="Q106" t="str">
            <v xml:space="preserve"> PRESBICIE LEVE</v>
          </cell>
          <cell r="S106" t="str">
            <v>SOBREPESO</v>
          </cell>
          <cell r="T106">
            <v>1</v>
          </cell>
          <cell r="U106">
            <v>0</v>
          </cell>
          <cell r="V106">
            <v>0</v>
          </cell>
          <cell r="W106">
            <v>1</v>
          </cell>
          <cell r="X106">
            <v>0</v>
          </cell>
          <cell r="Y106">
            <v>0</v>
          </cell>
        </row>
        <row r="107">
          <cell r="A107">
            <v>15725154</v>
          </cell>
          <cell r="B107" t="str">
            <v xml:space="preserve"> FIGUEROA ALVAREZ CARLOS JOSE </v>
          </cell>
          <cell r="C107" t="str">
            <v>22/12/1980 00:00:00</v>
          </cell>
          <cell r="D107">
            <v>34</v>
          </cell>
          <cell r="E107" t="str">
            <v>M</v>
          </cell>
          <cell r="F107" t="str">
            <v>CHINU</v>
          </cell>
          <cell r="G107" t="str">
            <v>OPERARIO COMERCIAL</v>
          </cell>
          <cell r="H107" t="str">
            <v>COMERCIAL</v>
          </cell>
          <cell r="I107" t="str">
            <v>GERENCIA COMERCIAL</v>
          </cell>
          <cell r="J107">
            <v>41284</v>
          </cell>
          <cell r="K107">
            <v>41712</v>
          </cell>
          <cell r="L107" t="str">
            <v>SALUD VISUAL</v>
          </cell>
          <cell r="M107" t="str">
            <v>PTERIGIO BILATERAL</v>
          </cell>
          <cell r="Q107" t="str">
            <v>PTERIGIO BILATERAL</v>
          </cell>
          <cell r="W107">
            <v>1</v>
          </cell>
          <cell r="X107">
            <v>0</v>
          </cell>
          <cell r="Y107">
            <v>0</v>
          </cell>
        </row>
        <row r="108">
          <cell r="A108">
            <v>8684415</v>
          </cell>
          <cell r="B108" t="str">
            <v xml:space="preserve"> FRUTO ESCORCIA CARLOS CESAR </v>
          </cell>
          <cell r="C108" t="str">
            <v>13/10/1955 00:00:00</v>
          </cell>
          <cell r="D108">
            <v>59</v>
          </cell>
          <cell r="E108" t="str">
            <v>M</v>
          </cell>
          <cell r="F108" t="str">
            <v>REBOMBEO</v>
          </cell>
          <cell r="G108" t="str">
            <v>TECNICO DE MANTENIMIENTO ELECTROMECANICO</v>
          </cell>
          <cell r="H108" t="str">
            <v>MANTENIMIENTO ELECTROMECANICO</v>
          </cell>
          <cell r="I108" t="str">
            <v>GERENCIA TECNICA</v>
          </cell>
          <cell r="J108">
            <v>41452</v>
          </cell>
          <cell r="K108">
            <v>41871</v>
          </cell>
          <cell r="L108" t="str">
            <v>VALORACION MEDICINA GENERAL, OPTOMETRIA, DIETA HIPOGRASA</v>
          </cell>
          <cell r="M108" t="str">
            <v>ASIGMATISMO, PRESBICIE, HIPERLIPIDEMIA MODERADA, HERNIA UMBILICAL ASINTOMATICA.</v>
          </cell>
          <cell r="Q108" t="str">
            <v xml:space="preserve">ASIGMATISMO, PRESBICIE, , </v>
          </cell>
          <cell r="R108" t="str">
            <v>HIPERLIPIDEMIA MODERADA</v>
          </cell>
          <cell r="W108">
            <v>1</v>
          </cell>
          <cell r="X108">
            <v>0</v>
          </cell>
          <cell r="Y108">
            <v>0</v>
          </cell>
        </row>
        <row r="109">
          <cell r="A109">
            <v>92641227</v>
          </cell>
          <cell r="B109" t="str">
            <v xml:space="preserve"> GALLEGO ROMERO JAIRO ALFONSO </v>
          </cell>
          <cell r="C109" t="str">
            <v>08/05/1985 00:00:00</v>
          </cell>
          <cell r="D109">
            <v>29</v>
          </cell>
          <cell r="E109" t="str">
            <v>M</v>
          </cell>
          <cell r="F109" t="str">
            <v xml:space="preserve"> OKALA</v>
          </cell>
          <cell r="G109" t="str">
            <v>OPERARIO DE RECAUDO</v>
          </cell>
          <cell r="H109" t="str">
            <v>RECAUDO</v>
          </cell>
          <cell r="I109" t="str">
            <v>GERENCIA COMERCIAL</v>
          </cell>
          <cell r="J109">
            <v>41414</v>
          </cell>
          <cell r="K109">
            <v>41899</v>
          </cell>
          <cell r="L109" t="str">
            <v>PREVENCION RIESGOS LABORALES, SALUD VISUAL</v>
          </cell>
          <cell r="M109" t="str">
            <v>PTERIGIO OJO DERECHO</v>
          </cell>
          <cell r="Q109" t="str">
            <v>PTERIGIO OJO DERECHO</v>
          </cell>
          <cell r="W109">
            <v>1</v>
          </cell>
          <cell r="X109">
            <v>0</v>
          </cell>
          <cell r="Y109">
            <v>0</v>
          </cell>
        </row>
        <row r="110">
          <cell r="A110">
            <v>1103102663</v>
          </cell>
          <cell r="B110" t="str">
            <v xml:space="preserve"> GANDARA MULETT MARIA CLAUDIA </v>
          </cell>
          <cell r="C110" t="str">
            <v>27/05/1989 00:00:00</v>
          </cell>
          <cell r="D110">
            <v>25</v>
          </cell>
          <cell r="E110" t="str">
            <v>F</v>
          </cell>
          <cell r="F110" t="str">
            <v>REBOMBEO</v>
          </cell>
          <cell r="G110" t="str">
            <v>AUXILIAR CENTRO DE OPERACIONES</v>
          </cell>
          <cell r="H110" t="str">
            <v>CENTRO DE OPERACIONES</v>
          </cell>
          <cell r="I110" t="str">
            <v>GERENCIA DE PLANEACION E INTERVENTORIA</v>
          </cell>
          <cell r="J110">
            <v>41316</v>
          </cell>
          <cell r="K110">
            <v>41316</v>
          </cell>
          <cell r="L110" t="str">
            <v>HIGIENE POSTURAL, PAUSAS ACTIVAS</v>
          </cell>
          <cell r="M110" t="str">
            <v>ADULTO SANO</v>
          </cell>
          <cell r="W110">
            <v>1</v>
          </cell>
          <cell r="X110">
            <v>0</v>
          </cell>
          <cell r="Y110">
            <v>0</v>
          </cell>
        </row>
        <row r="111">
          <cell r="A111">
            <v>18876478</v>
          </cell>
          <cell r="B111" t="str">
            <v xml:space="preserve"> GARCIA CAUSADO JOSE JOAQUIN </v>
          </cell>
          <cell r="C111" t="str">
            <v>22/12/1960 00:00:00</v>
          </cell>
          <cell r="D111">
            <v>54</v>
          </cell>
          <cell r="E111" t="str">
            <v>M</v>
          </cell>
          <cell r="F111" t="str">
            <v>COROZAL</v>
          </cell>
          <cell r="G111" t="str">
            <v>AUXILIAR OPERATIVO</v>
          </cell>
          <cell r="H111" t="str">
            <v>OPERACIONES Y MANTENIMIENTO DE REDES</v>
          </cell>
          <cell r="I111" t="str">
            <v>GERENCIA TECNICA</v>
          </cell>
          <cell r="J111">
            <v>41471</v>
          </cell>
          <cell r="K111">
            <v>41901</v>
          </cell>
          <cell r="L111" t="str">
            <v xml:space="preserve">VALORACION MEDICINA GENERAL, CURVA PRESION ARTERIAL,  VALORACION OPTOMETRIA, </v>
          </cell>
          <cell r="M111" t="str">
            <v>PREHIPERTENSION ARTERIAL, PRESBICIA ND CORREGIDA, HERNIA INGUINAL</v>
          </cell>
          <cell r="Q111" t="str">
            <v xml:space="preserve"> PRESBICIA ND CORREGIDA, </v>
          </cell>
          <cell r="R111" t="str">
            <v>PREHIPERTENSION ARTERIAL</v>
          </cell>
          <cell r="T111">
            <v>1</v>
          </cell>
          <cell r="U111">
            <v>0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</row>
        <row r="112">
          <cell r="A112">
            <v>6883086</v>
          </cell>
          <cell r="B112" t="str">
            <v xml:space="preserve"> GARCIA MENDOZA OSWALDO MARTIN </v>
          </cell>
          <cell r="C112" t="str">
            <v>11/12/1960 00:00:00</v>
          </cell>
          <cell r="D112">
            <v>54</v>
          </cell>
          <cell r="E112" t="str">
            <v>M</v>
          </cell>
          <cell r="F112" t="str">
            <v>CHINU</v>
          </cell>
          <cell r="G112" t="str">
            <v>OPERADOR DE ESTACION</v>
          </cell>
          <cell r="H112" t="str">
            <v>PRODUCCION</v>
          </cell>
          <cell r="I112" t="str">
            <v>GERENCIA TECNICA</v>
          </cell>
          <cell r="J112">
            <v>41457</v>
          </cell>
          <cell r="K112">
            <v>41850</v>
          </cell>
          <cell r="L112" t="str">
            <v>VALORACION MEDICINA GENERAL CON CURVA DE PRESION ARTERIAL, DIETA HIPOSODICA, VALORACION ODONTOLOGIA</v>
          </cell>
          <cell r="M112" t="str">
            <v>SOBREPESO, CARIES DENTAL, ASTIGMATISMO, PREHIPERTENSION ARTERIAL</v>
          </cell>
          <cell r="Q112" t="str">
            <v xml:space="preserve">ASTIGMATISMO, </v>
          </cell>
          <cell r="S112" t="str">
            <v>SOBREPESO</v>
          </cell>
          <cell r="W112">
            <v>1</v>
          </cell>
          <cell r="X112">
            <v>0</v>
          </cell>
          <cell r="Y112">
            <v>0</v>
          </cell>
        </row>
        <row r="113">
          <cell r="A113">
            <v>64871528</v>
          </cell>
          <cell r="B113" t="str">
            <v xml:space="preserve"> GARRIDO DIAZ HEYDI YANETH </v>
          </cell>
          <cell r="C113" t="str">
            <v>11/08/1983 00:00:00</v>
          </cell>
          <cell r="D113">
            <v>31</v>
          </cell>
          <cell r="E113" t="str">
            <v>F</v>
          </cell>
          <cell r="F113" t="str">
            <v>PROGRESO</v>
          </cell>
          <cell r="G113" t="str">
            <v>COORDINADOR ATENCION AL CLIENTE ZONA SUR</v>
          </cell>
          <cell r="H113" t="str">
            <v>ATENCION AL CLIENTE</v>
          </cell>
          <cell r="I113" t="str">
            <v>GERENCIA COMERCIAL</v>
          </cell>
          <cell r="J113">
            <v>40724</v>
          </cell>
          <cell r="K113">
            <v>41850</v>
          </cell>
          <cell r="L113" t="str">
            <v>CONTROL OPTOMETRIA</v>
          </cell>
          <cell r="M113" t="str">
            <v>MIOPIA</v>
          </cell>
          <cell r="Q113" t="str">
            <v>MIOPIA</v>
          </cell>
          <cell r="W113">
            <v>1</v>
          </cell>
          <cell r="X113">
            <v>0</v>
          </cell>
          <cell r="Y113">
            <v>0</v>
          </cell>
        </row>
        <row r="114">
          <cell r="A114">
            <v>92502229</v>
          </cell>
          <cell r="B114" t="str">
            <v xml:space="preserve"> GAVIRIA PEREZ LUIS ALFREDO </v>
          </cell>
          <cell r="C114" t="str">
            <v>07/05/1961 00:00:00</v>
          </cell>
          <cell r="D114">
            <v>53</v>
          </cell>
          <cell r="E114" t="str">
            <v>M</v>
          </cell>
          <cell r="F114" t="str">
            <v>REBOMBEO</v>
          </cell>
          <cell r="G114" t="str">
            <v>OPERADOR DE ESTACION</v>
          </cell>
          <cell r="H114" t="str">
            <v>PRODUCCION</v>
          </cell>
          <cell r="I114" t="str">
            <v>GERENCIA TECNICA</v>
          </cell>
          <cell r="J114">
            <v>41426</v>
          </cell>
          <cell r="K114">
            <v>41873</v>
          </cell>
          <cell r="L114" t="str">
            <v>CONTROL OPTOMETRIA</v>
          </cell>
          <cell r="M114" t="str">
            <v>HIPOACUSIA IZQUIERDA MODERADA, PRESBICIA</v>
          </cell>
          <cell r="O114" t="str">
            <v xml:space="preserve">HIPOACUSIA IZQUIERDA MODERADA, </v>
          </cell>
          <cell r="Q114" t="str">
            <v>, PRESBICIA</v>
          </cell>
          <cell r="W114">
            <v>1</v>
          </cell>
          <cell r="X114">
            <v>0</v>
          </cell>
          <cell r="Y114">
            <v>0</v>
          </cell>
        </row>
        <row r="115">
          <cell r="A115">
            <v>92510204</v>
          </cell>
          <cell r="B115" t="str">
            <v xml:space="preserve"> GOMEZ MEZA EDWIN DE JESUS </v>
          </cell>
          <cell r="C115" t="str">
            <v>08/03/1966 00:00:00</v>
          </cell>
          <cell r="D115">
            <v>48</v>
          </cell>
          <cell r="E115" t="str">
            <v>M</v>
          </cell>
          <cell r="F115" t="str">
            <v>REBOMBEO</v>
          </cell>
          <cell r="G115" t="str">
            <v>AUXILIAR OPERATIVO</v>
          </cell>
          <cell r="H115" t="str">
            <v>OPERACIONES Y MANTENIMIENTO DE REDES</v>
          </cell>
          <cell r="I115" t="str">
            <v>GERENCIA TECNICA</v>
          </cell>
          <cell r="J115">
            <v>41452</v>
          </cell>
          <cell r="K115">
            <v>41834</v>
          </cell>
          <cell r="L115" t="str">
            <v>VALORACION POR MEDICINA GENERAL, DIETA HIPOGRASA, VALORACION OPTOMETRIA Y ODONTOLOGIA</v>
          </cell>
          <cell r="M115" t="str">
            <v>PSIORASIS EN TRATAMIENTO, SOBRE PESO, HIPERCOLESTEROELMIA LEVE, CARIES DENTAL, TRANSTORNO REFRACTIVO VISUAL</v>
          </cell>
          <cell r="Q115" t="str">
            <v>TRANSTORNO REFRACTIVO VISUAL</v>
          </cell>
          <cell r="R115" t="str">
            <v xml:space="preserve">, HIPERCOLESTEROELMIA LEVE, </v>
          </cell>
          <cell r="S115" t="str">
            <v xml:space="preserve"> SOBRE PESO</v>
          </cell>
          <cell r="T115">
            <v>1</v>
          </cell>
          <cell r="U115">
            <v>0</v>
          </cell>
          <cell r="V115">
            <v>0</v>
          </cell>
          <cell r="W115">
            <v>1</v>
          </cell>
          <cell r="X115">
            <v>0</v>
          </cell>
          <cell r="Y115">
            <v>0</v>
          </cell>
        </row>
        <row r="116">
          <cell r="A116">
            <v>92531976</v>
          </cell>
          <cell r="B116" t="str">
            <v xml:space="preserve"> GOMEZ MONGUA JAVIER AGUSTIN </v>
          </cell>
          <cell r="C116" t="str">
            <v>19/06/1978 00:00:00</v>
          </cell>
          <cell r="D116">
            <v>36</v>
          </cell>
          <cell r="E116" t="str">
            <v>M</v>
          </cell>
          <cell r="F116" t="str">
            <v>REBOMBEO</v>
          </cell>
          <cell r="G116" t="str">
            <v>COORDINADOR FINANCIERO</v>
          </cell>
          <cell r="H116" t="str">
            <v>CONTABILIDAD</v>
          </cell>
          <cell r="I116" t="str">
            <v>GERENCIA ADMINISTRATIVA Y FINANCIERA</v>
          </cell>
          <cell r="J116">
            <v>41451</v>
          </cell>
          <cell r="K116">
            <v>41451</v>
          </cell>
          <cell r="L116" t="str">
            <v>EJERCICIO REGULAR</v>
          </cell>
          <cell r="M116" t="str">
            <v>OBESIDAD I</v>
          </cell>
          <cell r="S116" t="str">
            <v>OBESIDAD I</v>
          </cell>
          <cell r="W116">
            <v>1</v>
          </cell>
          <cell r="X116">
            <v>0</v>
          </cell>
          <cell r="Y116">
            <v>0</v>
          </cell>
        </row>
        <row r="117">
          <cell r="A117">
            <v>1102828969</v>
          </cell>
          <cell r="B117" t="str">
            <v xml:space="preserve"> GONZALEZ CRUZ ANGEL RAFAEL </v>
          </cell>
          <cell r="C117" t="str">
            <v>19/02/1990 00:00:00</v>
          </cell>
          <cell r="D117">
            <v>25</v>
          </cell>
          <cell r="E117" t="str">
            <v>M</v>
          </cell>
          <cell r="F117" t="str">
            <v>REBOMBEO</v>
          </cell>
          <cell r="G117" t="str">
            <v>AUXILIAR ELECTROMECANICO</v>
          </cell>
          <cell r="H117" t="str">
            <v>MANTENIMIENTO ELECTROMECANICO</v>
          </cell>
          <cell r="I117" t="str">
            <v>GERENCIA TECNICA</v>
          </cell>
          <cell r="J117">
            <v>41017</v>
          </cell>
          <cell r="K117">
            <v>41219</v>
          </cell>
          <cell r="L117" t="str">
            <v>PREVENCION RIESGOS LABORALES</v>
          </cell>
          <cell r="M117" t="str">
            <v xml:space="preserve">ADULTO SANO </v>
          </cell>
          <cell r="W117">
            <v>1</v>
          </cell>
          <cell r="X117">
            <v>0</v>
          </cell>
          <cell r="Y117">
            <v>0</v>
          </cell>
        </row>
        <row r="118">
          <cell r="A118">
            <v>1102802620</v>
          </cell>
          <cell r="B118" t="str">
            <v xml:space="preserve"> GONZALEZ MACEO DIANA PATRICIA </v>
          </cell>
          <cell r="C118" t="str">
            <v>26/10/1988 00:00:00</v>
          </cell>
          <cell r="D118">
            <v>26</v>
          </cell>
          <cell r="E118" t="str">
            <v>F</v>
          </cell>
          <cell r="F118" t="str">
            <v>REBOMBEO</v>
          </cell>
          <cell r="G118" t="str">
            <v>ANALISTA DE NOMINA</v>
          </cell>
          <cell r="H118" t="str">
            <v>DIRECCION DE RRHH</v>
          </cell>
          <cell r="I118" t="str">
            <v>GERENCIA GENERAL</v>
          </cell>
          <cell r="J118">
            <v>0</v>
          </cell>
          <cell r="K118">
            <v>41457</v>
          </cell>
          <cell r="L118" t="str">
            <v>PREVENCION EN RIESGOS PROFESIONALES</v>
          </cell>
          <cell r="M118" t="str">
            <v>ADULTO SANO</v>
          </cell>
          <cell r="W118">
            <v>1</v>
          </cell>
          <cell r="X118">
            <v>0</v>
          </cell>
          <cell r="Y118">
            <v>0</v>
          </cell>
        </row>
        <row r="119">
          <cell r="A119">
            <v>92513250</v>
          </cell>
          <cell r="B119" t="str">
            <v xml:space="preserve"> GONZALEZ WILSON JAIRO </v>
          </cell>
          <cell r="C119" t="str">
            <v>10/02/1968 00:00:00</v>
          </cell>
          <cell r="D119">
            <v>47</v>
          </cell>
          <cell r="E119" t="str">
            <v>M</v>
          </cell>
          <cell r="F119" t="str">
            <v xml:space="preserve"> OKALA</v>
          </cell>
          <cell r="G119" t="str">
            <v>AUXILIAR DE LECTURA Y REPARTO</v>
          </cell>
          <cell r="H119" t="str">
            <v>FACTURACION</v>
          </cell>
          <cell r="I119" t="str">
            <v>GERENCIA COMERCIAL</v>
          </cell>
          <cell r="J119">
            <v>41242</v>
          </cell>
          <cell r="K119">
            <v>41845</v>
          </cell>
          <cell r="L119" t="str">
            <v>REALIZAR CURVA PRESION ARTERIAL, VALORACION MEDICINA GENERAL, DIETA HIPOSODICA</v>
          </cell>
          <cell r="M119" t="str">
            <v>SOBREPESO, PREHIPERTENSION ARTERIAL, PTERIGIO IZQUIERDO</v>
          </cell>
          <cell r="W119">
            <v>1</v>
          </cell>
          <cell r="X119">
            <v>0</v>
          </cell>
          <cell r="Y119">
            <v>0</v>
          </cell>
        </row>
        <row r="120">
          <cell r="A120">
            <v>92545112</v>
          </cell>
          <cell r="B120" t="str">
            <v xml:space="preserve"> GRAU MEZA LUIS GABRIEL </v>
          </cell>
          <cell r="C120" t="str">
            <v>16/04/1983 00:00:00</v>
          </cell>
          <cell r="D120">
            <v>31</v>
          </cell>
          <cell r="E120" t="str">
            <v>M</v>
          </cell>
          <cell r="F120" t="str">
            <v>REBOMBEO</v>
          </cell>
          <cell r="G120" t="str">
            <v>CONTADOR</v>
          </cell>
          <cell r="H120" t="str">
            <v>CONTABILIDAD</v>
          </cell>
          <cell r="I120" t="str">
            <v>GERENCIA ADMINISTRATIVA Y FINANCIERA</v>
          </cell>
          <cell r="K120">
            <v>41461</v>
          </cell>
          <cell r="W120">
            <v>1</v>
          </cell>
          <cell r="X120">
            <v>0</v>
          </cell>
          <cell r="Y120">
            <v>0</v>
          </cell>
        </row>
        <row r="121">
          <cell r="A121">
            <v>1103095312</v>
          </cell>
          <cell r="B121" t="str">
            <v xml:space="preserve"> GUARIN CORONADO YURIMAY </v>
          </cell>
          <cell r="C121" t="str">
            <v>25/02/1986 00:00:00</v>
          </cell>
          <cell r="D121">
            <v>29</v>
          </cell>
          <cell r="E121" t="str">
            <v>F</v>
          </cell>
          <cell r="F121" t="str">
            <v>REBOMBEO</v>
          </cell>
          <cell r="G121" t="str">
            <v>PROFESIONAL OFICINA ATENCION AL EMPLEADO</v>
          </cell>
          <cell r="H121" t="str">
            <v>DIRECCION DE RRHH</v>
          </cell>
          <cell r="I121" t="str">
            <v>GERENCIA GENERAL</v>
          </cell>
          <cell r="J121">
            <v>0</v>
          </cell>
          <cell r="K121">
            <v>41457</v>
          </cell>
          <cell r="L121" t="str">
            <v>GENERALES SOBRE DIETA, MANEJO DE AFECCION DEL TRACTO DIGESTIVO</v>
          </cell>
          <cell r="M121" t="str">
            <v>REFLUJO GASTRO ESOFADICO EN TRATAMIENTO</v>
          </cell>
          <cell r="Q121" t="str">
            <v xml:space="preserve">  PTERIGIO IZQUIERDO</v>
          </cell>
          <cell r="S121" t="str">
            <v>SOBREPESO,</v>
          </cell>
          <cell r="W121">
            <v>1</v>
          </cell>
          <cell r="X121">
            <v>0</v>
          </cell>
          <cell r="Y121">
            <v>0</v>
          </cell>
        </row>
        <row r="122">
          <cell r="A122">
            <v>92260333</v>
          </cell>
          <cell r="B122" t="str">
            <v xml:space="preserve"> GUERRA ALVAREZ JULIO MANUEL </v>
          </cell>
          <cell r="C122" t="str">
            <v>08/10/1981 00:00:00</v>
          </cell>
          <cell r="D122">
            <v>33</v>
          </cell>
          <cell r="E122" t="str">
            <v>M</v>
          </cell>
          <cell r="F122" t="str">
            <v xml:space="preserve"> OKALA</v>
          </cell>
          <cell r="G122" t="str">
            <v>OPERARIO DE RECAUDO</v>
          </cell>
          <cell r="H122" t="str">
            <v>RECAUDO - SUSPENSIONES</v>
          </cell>
          <cell r="I122" t="str">
            <v>GERENCIA COMERCIAL</v>
          </cell>
          <cell r="J122">
            <v>41461</v>
          </cell>
          <cell r="K122">
            <v>41871</v>
          </cell>
          <cell r="L122" t="str">
            <v>PREVENCION DE RIESGOS LABVORALES</v>
          </cell>
          <cell r="M122" t="str">
            <v>SOBREPESO</v>
          </cell>
          <cell r="S122" t="str">
            <v>SOBRE PESO</v>
          </cell>
          <cell r="W122">
            <v>1</v>
          </cell>
          <cell r="X122">
            <v>0</v>
          </cell>
          <cell r="Y122">
            <v>0</v>
          </cell>
        </row>
        <row r="123">
          <cell r="A123">
            <v>1052965720</v>
          </cell>
          <cell r="B123" t="str">
            <v xml:space="preserve"> GUERRA FLOREZ YEFREY </v>
          </cell>
          <cell r="C123" t="str">
            <v>03/12/1989 00:00:00</v>
          </cell>
          <cell r="D123">
            <v>25</v>
          </cell>
          <cell r="E123" t="str">
            <v>M</v>
          </cell>
          <cell r="F123" t="str">
            <v>REBOMBEO</v>
          </cell>
          <cell r="G123" t="str">
            <v>AUXILIAR OPERATIVO</v>
          </cell>
          <cell r="H123" t="str">
            <v>OPERACIONES Y MANTENIMIENTO DE REDES</v>
          </cell>
          <cell r="I123" t="str">
            <v>GERENCIA TECNICA</v>
          </cell>
          <cell r="J123">
            <v>41682</v>
          </cell>
          <cell r="K123">
            <v>41682</v>
          </cell>
          <cell r="L123" t="str">
            <v>PREVENCION EN AT Y EP</v>
          </cell>
          <cell r="M123" t="str">
            <v>SOBREPESO</v>
          </cell>
          <cell r="S123" t="str">
            <v>SOBRE PESO</v>
          </cell>
          <cell r="W123">
            <v>1</v>
          </cell>
          <cell r="X123">
            <v>0</v>
          </cell>
          <cell r="Y123">
            <v>0</v>
          </cell>
        </row>
        <row r="124">
          <cell r="A124">
            <v>92557312</v>
          </cell>
          <cell r="B124" t="str">
            <v xml:space="preserve"> GUERRERO ORTEGA ELIEBER ANTONIO </v>
          </cell>
          <cell r="C124" t="str">
            <v>03/05/1975 00:00:00</v>
          </cell>
          <cell r="D124">
            <v>39</v>
          </cell>
          <cell r="E124" t="str">
            <v>M</v>
          </cell>
          <cell r="F124" t="str">
            <v>COROZAL</v>
          </cell>
          <cell r="G124" t="str">
            <v>COORDINADOR OPERATIVO</v>
          </cell>
          <cell r="H124" t="str">
            <v>OPERACIONES Y MANTENIMIENTO DE REDES</v>
          </cell>
          <cell r="I124" t="str">
            <v>GERENCIA TECNICA</v>
          </cell>
          <cell r="J124">
            <v>41426</v>
          </cell>
          <cell r="K124">
            <v>41457</v>
          </cell>
          <cell r="L124" t="str">
            <v>DIETA HIPOGRASA, EJERCICIO REGULAR CONTROLADA</v>
          </cell>
          <cell r="M124" t="str">
            <v>OBESIDAD I HIPERLIPIDEMIA LEVE</v>
          </cell>
          <cell r="W124">
            <v>1</v>
          </cell>
          <cell r="X124">
            <v>0</v>
          </cell>
          <cell r="Y124">
            <v>0</v>
          </cell>
        </row>
        <row r="125">
          <cell r="A125">
            <v>1065572064</v>
          </cell>
          <cell r="B125" t="str">
            <v xml:space="preserve"> GUIO URIBE DANIEL ALBERTO </v>
          </cell>
          <cell r="C125" t="str">
            <v>11/02/1986 00:00:00</v>
          </cell>
          <cell r="D125">
            <v>29</v>
          </cell>
          <cell r="E125" t="str">
            <v>M</v>
          </cell>
          <cell r="F125" t="str">
            <v>REBOMBEO</v>
          </cell>
          <cell r="G125" t="str">
            <v>INGENIERO DE TELEMANDO</v>
          </cell>
          <cell r="H125" t="str">
            <v>SISTEMAS</v>
          </cell>
          <cell r="I125" t="str">
            <v>GERENCIA DE SISTEMAS</v>
          </cell>
          <cell r="J125">
            <v>41283</v>
          </cell>
          <cell r="K125">
            <v>41877</v>
          </cell>
          <cell r="L125" t="str">
            <v>HIGIENE POSTURAL, PAUSAS ACTIVAS</v>
          </cell>
          <cell r="M125" t="str">
            <v>PREVENCION AT Y EP</v>
          </cell>
          <cell r="N125" t="str">
            <v>ADULTO SANO</v>
          </cell>
          <cell r="S125" t="str">
            <v>SOBREPESO,</v>
          </cell>
          <cell r="W125">
            <v>1</v>
          </cell>
          <cell r="X125">
            <v>0</v>
          </cell>
          <cell r="Y125">
            <v>0</v>
          </cell>
        </row>
        <row r="126">
          <cell r="A126">
            <v>8745674</v>
          </cell>
          <cell r="B126" t="str">
            <v xml:space="preserve"> GUTIERREZ BAHOQUE PEDRO </v>
          </cell>
          <cell r="C126" t="str">
            <v>07/10/1964 00:00:00</v>
          </cell>
          <cell r="D126">
            <v>50</v>
          </cell>
          <cell r="E126" t="str">
            <v>M</v>
          </cell>
          <cell r="F126" t="str">
            <v>REBOMBEO</v>
          </cell>
          <cell r="G126" t="str">
            <v>GERENTE GENERAL</v>
          </cell>
          <cell r="H126" t="str">
            <v>GERENCIA GENERAL</v>
          </cell>
          <cell r="I126" t="str">
            <v>GERENCIA GENERAL</v>
          </cell>
          <cell r="K126">
            <v>41457</v>
          </cell>
          <cell r="L126" t="str">
            <v>PREVENCION AT Y EP</v>
          </cell>
          <cell r="M126" t="str">
            <v>ADULTO SANO</v>
          </cell>
          <cell r="W126">
            <v>1</v>
          </cell>
          <cell r="X126">
            <v>0</v>
          </cell>
          <cell r="Y126">
            <v>0</v>
          </cell>
        </row>
        <row r="127">
          <cell r="A127">
            <v>92521134</v>
          </cell>
          <cell r="B127" t="str">
            <v xml:space="preserve"> GUTIERREZ BAIZ ELKIN ELIAS </v>
          </cell>
          <cell r="C127" t="str">
            <v>31/12/1973 00:00:00</v>
          </cell>
          <cell r="D127">
            <v>41</v>
          </cell>
          <cell r="E127" t="str">
            <v>M</v>
          </cell>
          <cell r="F127" t="str">
            <v xml:space="preserve"> OKALA</v>
          </cell>
          <cell r="G127" t="str">
            <v>OPERARIO DE RECAUDO</v>
          </cell>
          <cell r="H127" t="str">
            <v>RECAUDO</v>
          </cell>
          <cell r="I127" t="str">
            <v>GERENCIA COMERCIAL</v>
          </cell>
          <cell r="K127">
            <v>41873</v>
          </cell>
          <cell r="L127" t="str">
            <v>VALORACION OPTOMETRIA</v>
          </cell>
          <cell r="M127" t="str">
            <v>ASTIGMATISMO, PRESBICIA</v>
          </cell>
          <cell r="Q127" t="str">
            <v>ASTIGMATISMO, PRESBICIA</v>
          </cell>
          <cell r="W127">
            <v>1</v>
          </cell>
          <cell r="X127">
            <v>0</v>
          </cell>
          <cell r="Y127">
            <v>0</v>
          </cell>
        </row>
        <row r="128">
          <cell r="A128">
            <v>1100392987</v>
          </cell>
          <cell r="B128" t="str">
            <v xml:space="preserve"> HERAZO GAMARRA JOSE DAVID </v>
          </cell>
          <cell r="C128" t="str">
            <v>12/08/1986 00:00:00</v>
          </cell>
          <cell r="D128">
            <v>28</v>
          </cell>
          <cell r="E128" t="str">
            <v>M</v>
          </cell>
          <cell r="F128" t="str">
            <v>SINCE</v>
          </cell>
          <cell r="G128" t="str">
            <v>OPERARIO COMERCIAL</v>
          </cell>
          <cell r="H128" t="str">
            <v>COMERCIAL</v>
          </cell>
          <cell r="I128" t="str">
            <v>GERENCIA COMERCIAL</v>
          </cell>
          <cell r="J128">
            <v>41627</v>
          </cell>
          <cell r="K128">
            <v>41627</v>
          </cell>
          <cell r="L128" t="str">
            <v>VALORACION OPTOMETRIA</v>
          </cell>
          <cell r="M128" t="str">
            <v>TRANSTORNO REFRACTIVO VISUAL</v>
          </cell>
          <cell r="W128">
            <v>1</v>
          </cell>
          <cell r="X128">
            <v>0</v>
          </cell>
          <cell r="Y128">
            <v>0</v>
          </cell>
        </row>
        <row r="129">
          <cell r="A129">
            <v>1102827524</v>
          </cell>
          <cell r="B129" t="str">
            <v xml:space="preserve"> HERAZO LIDUEÑA JOAN SEBASTIAN </v>
          </cell>
          <cell r="C129" t="str">
            <v>05/09/1989 00:00:00</v>
          </cell>
          <cell r="D129">
            <v>25</v>
          </cell>
          <cell r="E129" t="str">
            <v>M</v>
          </cell>
          <cell r="F129" t="str">
            <v>REBOMBEO</v>
          </cell>
          <cell r="G129" t="str">
            <v>AUXILIAR OPERATIVO COMERCIAL</v>
          </cell>
          <cell r="H129" t="str">
            <v>OPERATIVA COMERCIAL</v>
          </cell>
          <cell r="I129" t="str">
            <v>GERENCIA COMERCIAL</v>
          </cell>
          <cell r="J129">
            <v>40981</v>
          </cell>
          <cell r="K129">
            <v>41705</v>
          </cell>
          <cell r="L129" t="str">
            <v>VALORACION MEDICINA GENERAL, VALORACION OPTOMETRIA, Y OFTALMOLOGIA</v>
          </cell>
          <cell r="M129" t="str">
            <v>SOBRTE PESO,  PTERIGIO BILATERAL, TIÑACORNEAL, TRANSTORNO REFRACTIVO VISUAL, SECUELAS TOXOPLASMOXIS</v>
          </cell>
          <cell r="Q129" t="str">
            <v>PTERIGIO BILATERAL, TIÑACORNEAL, TRANSTORNO REFRACTIVO VISUAL, SECUELAS TOXOPLASMOXIS</v>
          </cell>
          <cell r="S129" t="str">
            <v>SOBREPESO</v>
          </cell>
          <cell r="W129">
            <v>1</v>
          </cell>
          <cell r="X129">
            <v>0</v>
          </cell>
          <cell r="Y129">
            <v>0</v>
          </cell>
        </row>
        <row r="130">
          <cell r="A130">
            <v>92552566</v>
          </cell>
          <cell r="B130" t="str">
            <v xml:space="preserve"> HERAZO PARDO JOSE RICARDO </v>
          </cell>
          <cell r="C130" t="str">
            <v>16/09/1969 00:00:00</v>
          </cell>
          <cell r="D130">
            <v>45</v>
          </cell>
          <cell r="E130" t="str">
            <v>M</v>
          </cell>
          <cell r="F130" t="str">
            <v>COROZAL</v>
          </cell>
          <cell r="G130" t="str">
            <v>OPERARIO DE RECAUDO</v>
          </cell>
          <cell r="H130" t="str">
            <v>ATENCION AL CLIENTE</v>
          </cell>
          <cell r="I130" t="str">
            <v>GERENCIA COMERCIAL</v>
          </cell>
          <cell r="K130">
            <v>41901</v>
          </cell>
          <cell r="L130" t="str">
            <v xml:space="preserve"> VALORACION OPTOMETRIA</v>
          </cell>
          <cell r="M130" t="str">
            <v>PRESBICIA LEVE, SOBREPESO LEVE</v>
          </cell>
          <cell r="Q130" t="str">
            <v xml:space="preserve">PRESBICIA LEVE, </v>
          </cell>
          <cell r="S130" t="str">
            <v>SOBREPESO LEVE</v>
          </cell>
          <cell r="W130">
            <v>1</v>
          </cell>
          <cell r="X130">
            <v>0</v>
          </cell>
          <cell r="Y130">
            <v>0</v>
          </cell>
        </row>
        <row r="131">
          <cell r="A131">
            <v>1103104033</v>
          </cell>
          <cell r="B131" t="str">
            <v xml:space="preserve"> HERAZO PEREZ LUIS EDUARDO </v>
          </cell>
          <cell r="C131" t="str">
            <v>26/06/1989 00:00:00</v>
          </cell>
          <cell r="D131">
            <v>25</v>
          </cell>
          <cell r="E131" t="str">
            <v>M</v>
          </cell>
          <cell r="F131" t="str">
            <v>REBOMBEO</v>
          </cell>
          <cell r="G131" t="str">
            <v>AUXILIAR OPERATIVO</v>
          </cell>
          <cell r="H131" t="str">
            <v>OPERACIONES Y MANTENIMIENTO DE REDES</v>
          </cell>
          <cell r="I131" t="str">
            <v>GERENCIA TECNICA</v>
          </cell>
          <cell r="J131">
            <v>41682</v>
          </cell>
          <cell r="K131">
            <v>41682</v>
          </cell>
          <cell r="L131" t="str">
            <v>PREVENCION AT YEP</v>
          </cell>
          <cell r="M131" t="str">
            <v>SOBREPESO, PTERIGIO BILATERAL</v>
          </cell>
          <cell r="Q131" t="str">
            <v>PTERIGIO BILATERAL</v>
          </cell>
          <cell r="S131" t="str">
            <v>SOBREPESO</v>
          </cell>
          <cell r="W131">
            <v>1</v>
          </cell>
          <cell r="X131">
            <v>0</v>
          </cell>
          <cell r="Y131">
            <v>0</v>
          </cell>
        </row>
        <row r="132">
          <cell r="A132">
            <v>64565719</v>
          </cell>
          <cell r="B132" t="str">
            <v xml:space="preserve"> HERAZO RIOS MARTHA CECILIA </v>
          </cell>
          <cell r="C132" t="str">
            <v>08/03/1972 00:00:00</v>
          </cell>
          <cell r="D132">
            <v>42</v>
          </cell>
          <cell r="E132" t="str">
            <v>F</v>
          </cell>
          <cell r="F132" t="str">
            <v>REBOMBEO</v>
          </cell>
          <cell r="G132" t="str">
            <v>AUXILIAR DE SERVICIOS GENERALES</v>
          </cell>
          <cell r="H132" t="str">
            <v>COORDINACION ADMINISTRATIVA</v>
          </cell>
          <cell r="I132" t="str">
            <v>GERENCIA ADMINISTRATIVA Y FINANCIERA</v>
          </cell>
          <cell r="J132">
            <v>41453</v>
          </cell>
          <cell r="K132">
            <v>41899</v>
          </cell>
          <cell r="L132" t="str">
            <v>PREVENCION RIESGOS LABORALES</v>
          </cell>
          <cell r="M132" t="str">
            <v>SOBREPESO, PTERIGIO BILATERAL</v>
          </cell>
          <cell r="Q132" t="str">
            <v xml:space="preserve"> PTERIGIO BILATERAL</v>
          </cell>
          <cell r="S132" t="str">
            <v xml:space="preserve">SOBREPESO, </v>
          </cell>
          <cell r="T132">
            <v>1</v>
          </cell>
          <cell r="U132">
            <v>0</v>
          </cell>
          <cell r="V132">
            <v>0</v>
          </cell>
          <cell r="W132">
            <v>1</v>
          </cell>
          <cell r="X132">
            <v>0</v>
          </cell>
          <cell r="Y132">
            <v>0</v>
          </cell>
        </row>
        <row r="133">
          <cell r="A133">
            <v>1069473315</v>
          </cell>
          <cell r="B133" t="str">
            <v xml:space="preserve"> HERNANDEZ ALVAREZ VICTOR ALFONSO </v>
          </cell>
          <cell r="C133" t="str">
            <v>19/04/1988 00:00:00</v>
          </cell>
          <cell r="D133">
            <v>26</v>
          </cell>
          <cell r="E133" t="str">
            <v>M</v>
          </cell>
          <cell r="F133" t="str">
            <v>REBOMBEO</v>
          </cell>
          <cell r="G133" t="str">
            <v>AUXILIAR DE TALENTO HUMANO</v>
          </cell>
          <cell r="H133" t="str">
            <v>DIRECCION DE RRHH</v>
          </cell>
          <cell r="I133" t="str">
            <v>GERENCIA GENERAL</v>
          </cell>
          <cell r="J133">
            <v>41283</v>
          </cell>
          <cell r="K133">
            <v>41284</v>
          </cell>
          <cell r="L133" t="str">
            <v>HIGIENE POSTURAL, PAUSAS ACTIVAS</v>
          </cell>
          <cell r="W133">
            <v>1</v>
          </cell>
          <cell r="X133">
            <v>0</v>
          </cell>
          <cell r="Y133">
            <v>0</v>
          </cell>
        </row>
        <row r="134">
          <cell r="A134">
            <v>1100398478</v>
          </cell>
          <cell r="B134" t="str">
            <v xml:space="preserve"> HERNANDEZ ARRIETA GREGORIO DE JESUS </v>
          </cell>
          <cell r="C134" t="str">
            <v>08/01/1993 00:00:00</v>
          </cell>
          <cell r="D134">
            <v>22</v>
          </cell>
          <cell r="E134" t="str">
            <v>M</v>
          </cell>
          <cell r="F134" t="str">
            <v>SINCE</v>
          </cell>
          <cell r="G134" t="str">
            <v>OPERARIO COMERCIAL</v>
          </cell>
          <cell r="H134" t="str">
            <v>COMERCIAL</v>
          </cell>
          <cell r="I134" t="str">
            <v>GERENCIA COMERCIAL</v>
          </cell>
          <cell r="J134">
            <v>41627</v>
          </cell>
          <cell r="K134">
            <v>41627</v>
          </cell>
          <cell r="L134" t="str">
            <v>ADULTO SANO</v>
          </cell>
          <cell r="M134" t="str">
            <v>ADULTO SANO</v>
          </cell>
          <cell r="W134">
            <v>1</v>
          </cell>
          <cell r="X134">
            <v>0</v>
          </cell>
          <cell r="Y134">
            <v>0</v>
          </cell>
        </row>
        <row r="135">
          <cell r="A135">
            <v>10777252</v>
          </cell>
          <cell r="B135" t="str">
            <v xml:space="preserve"> HERNANDEZ COGOLLO MIGUEL ENRIQUE </v>
          </cell>
          <cell r="C135" t="str">
            <v>22/07/1983 00:00:00</v>
          </cell>
          <cell r="D135">
            <v>31</v>
          </cell>
          <cell r="E135" t="str">
            <v>M</v>
          </cell>
          <cell r="F135" t="str">
            <v>REBOMBEO</v>
          </cell>
          <cell r="G135" t="str">
            <v>GERENTE TECNICO</v>
          </cell>
          <cell r="H135" t="str">
            <v>GERENCIA TECNICA</v>
          </cell>
          <cell r="I135" t="str">
            <v>GERENCIA TECNICA</v>
          </cell>
          <cell r="K135">
            <v>41453</v>
          </cell>
          <cell r="L135" t="str">
            <v>VALORACION NUTRICION Y MEDICINA GENERAL, EJERCICIO REGULAR</v>
          </cell>
          <cell r="M135" t="str">
            <v>OBESIDAD II</v>
          </cell>
          <cell r="S135" t="str">
            <v>OBESIDAD II</v>
          </cell>
          <cell r="W135">
            <v>1</v>
          </cell>
          <cell r="X135">
            <v>0</v>
          </cell>
          <cell r="Y135">
            <v>0</v>
          </cell>
        </row>
        <row r="136">
          <cell r="A136">
            <v>79938258</v>
          </cell>
          <cell r="B136" t="str">
            <v xml:space="preserve"> HERNANDEZ LASTRE WALTER ISAAC </v>
          </cell>
          <cell r="C136" t="str">
            <v>30/04/1979 00:00:00</v>
          </cell>
          <cell r="D136">
            <v>35</v>
          </cell>
          <cell r="E136" t="str">
            <v>M</v>
          </cell>
          <cell r="F136" t="str">
            <v>REBOMBEO</v>
          </cell>
          <cell r="G136" t="str">
            <v>JEFE DE GESTION DE PERDIDA</v>
          </cell>
          <cell r="H136" t="str">
            <v>GESTION DE DEMANDA</v>
          </cell>
          <cell r="I136" t="str">
            <v>GERENCIA TECNICA</v>
          </cell>
          <cell r="J136">
            <v>41450</v>
          </cell>
          <cell r="K136">
            <v>41850</v>
          </cell>
          <cell r="L136" t="str">
            <v xml:space="preserve">VALORACION POR MEDICINA GENERAL </v>
          </cell>
          <cell r="M136" t="str">
            <v>DERMATOSIS EN TRONCO, SOBREPESO LEVE</v>
          </cell>
          <cell r="S136" t="str">
            <v>SOBREPESO LEVE</v>
          </cell>
          <cell r="W136">
            <v>1</v>
          </cell>
          <cell r="X136">
            <v>0</v>
          </cell>
          <cell r="Y136">
            <v>0</v>
          </cell>
        </row>
        <row r="137">
          <cell r="A137">
            <v>92509822</v>
          </cell>
          <cell r="B137" t="str">
            <v xml:space="preserve"> HERNANDEZ MARTINEZ ROBERTH </v>
          </cell>
          <cell r="C137" t="str">
            <v>21/06/1964 00:00:00</v>
          </cell>
          <cell r="D137">
            <v>50</v>
          </cell>
          <cell r="E137" t="str">
            <v>M</v>
          </cell>
          <cell r="F137" t="str">
            <v>REBOMBEO</v>
          </cell>
          <cell r="G137" t="str">
            <v>COORDINADOR OPERATIVO</v>
          </cell>
          <cell r="H137" t="str">
            <v>OPERACIONES Y MANTENIMIENTO DE REDES</v>
          </cell>
          <cell r="I137" t="str">
            <v>GERENCIA TECNICA</v>
          </cell>
          <cell r="J137">
            <v>41457</v>
          </cell>
          <cell r="K137">
            <v>41876</v>
          </cell>
          <cell r="L137" t="str">
            <v>VALORACION  ODONTTOLOGIA</v>
          </cell>
          <cell r="M137" t="str">
            <v>SOBREPESO, CARIES DENTAL</v>
          </cell>
          <cell r="Q137" t="str">
            <v>ASIGMATISMO, PRESBICIA</v>
          </cell>
          <cell r="T137">
            <v>1</v>
          </cell>
          <cell r="U137">
            <v>0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</row>
        <row r="138">
          <cell r="A138">
            <v>72044427</v>
          </cell>
          <cell r="B138" t="str">
            <v xml:space="preserve"> HERNANDEZ MEDINA EDUARDO ENRIQUE </v>
          </cell>
          <cell r="C138" t="str">
            <v>24/12/1969 00:00:00</v>
          </cell>
          <cell r="D138">
            <v>45</v>
          </cell>
          <cell r="E138" t="str">
            <v>M</v>
          </cell>
          <cell r="F138" t="str">
            <v>REBOMBEO</v>
          </cell>
          <cell r="G138" t="str">
            <v>SUPERVISOR DE OPERATIVA COMERCIAL</v>
          </cell>
          <cell r="H138" t="str">
            <v>OPERATIVA COMERCIAL</v>
          </cell>
          <cell r="I138" t="str">
            <v>GERENCIA COMERCIAL</v>
          </cell>
          <cell r="J138">
            <v>41451</v>
          </cell>
          <cell r="K138">
            <v>41877</v>
          </cell>
          <cell r="L138" t="str">
            <v>VALORACION OPTOMETRIA</v>
          </cell>
          <cell r="M138" t="str">
            <v>PRESBICIA</v>
          </cell>
          <cell r="W138">
            <v>1</v>
          </cell>
          <cell r="X138">
            <v>0</v>
          </cell>
          <cell r="Y138">
            <v>0</v>
          </cell>
        </row>
        <row r="139">
          <cell r="A139">
            <v>1102843012</v>
          </cell>
          <cell r="B139" t="str">
            <v xml:space="preserve"> HERNANDEZ MEZA YURAIMA YULIZA </v>
          </cell>
          <cell r="C139" t="str">
            <v>04/11/1991 00:00:00</v>
          </cell>
          <cell r="D139">
            <v>23</v>
          </cell>
          <cell r="E139" t="str">
            <v>F</v>
          </cell>
          <cell r="F139" t="str">
            <v xml:space="preserve"> OKALA</v>
          </cell>
          <cell r="G139" t="str">
            <v>ASESOR CALL CENTER</v>
          </cell>
          <cell r="H139" t="str">
            <v>ATENCION AL CLIENTE</v>
          </cell>
          <cell r="I139" t="str">
            <v>GERENCIA COMERCIAL</v>
          </cell>
          <cell r="J139">
            <v>41313</v>
          </cell>
          <cell r="L139" t="str">
            <v>PAUSAS ACTIVAS</v>
          </cell>
          <cell r="W139">
            <v>1</v>
          </cell>
          <cell r="X139">
            <v>0</v>
          </cell>
          <cell r="Y139">
            <v>0</v>
          </cell>
        </row>
        <row r="140">
          <cell r="A140">
            <v>1102800034</v>
          </cell>
          <cell r="B140" t="str">
            <v xml:space="preserve"> HERNANDEZ MONTES CLIMACO </v>
          </cell>
          <cell r="C140" t="str">
            <v>20/07/1986 00:00:00</v>
          </cell>
          <cell r="D140">
            <v>28</v>
          </cell>
          <cell r="E140" t="str">
            <v>M</v>
          </cell>
          <cell r="F140" t="str">
            <v>REBOMBEO</v>
          </cell>
          <cell r="G140" t="str">
            <v>INGENIERO INTERVENTOR DE OPERATIVA COMERCIAL</v>
          </cell>
          <cell r="H140" t="str">
            <v>OPERATIVA COMERCIAL</v>
          </cell>
          <cell r="I140" t="str">
            <v>GERENCIA COMERCIAL</v>
          </cell>
          <cell r="K140">
            <v>41978</v>
          </cell>
          <cell r="M140" t="str">
            <v>PTRIGIO BILATERAL</v>
          </cell>
          <cell r="Q140" t="str">
            <v>PTRIGIO BILATERAL</v>
          </cell>
          <cell r="W140">
            <v>1</v>
          </cell>
          <cell r="X140">
            <v>0</v>
          </cell>
          <cell r="Y140">
            <v>0</v>
          </cell>
        </row>
        <row r="141">
          <cell r="A141">
            <v>78697623</v>
          </cell>
          <cell r="B141" t="str">
            <v xml:space="preserve"> HERRERA MOLINA EDUARDO ENRIQUE </v>
          </cell>
          <cell r="C141" t="str">
            <v>28/02/1968 00:00:00</v>
          </cell>
          <cell r="D141">
            <v>47</v>
          </cell>
          <cell r="E141" t="str">
            <v>M</v>
          </cell>
          <cell r="F141" t="str">
            <v>REBOMBEO</v>
          </cell>
          <cell r="G141" t="str">
            <v>OFICIAL OPERATIVO</v>
          </cell>
          <cell r="H141" t="str">
            <v>CATASTRO</v>
          </cell>
          <cell r="I141" t="str">
            <v>GERENCIA TECNICA</v>
          </cell>
          <cell r="J141">
            <v>41451</v>
          </cell>
          <cell r="K141">
            <v>41878</v>
          </cell>
          <cell r="L141" t="str">
            <v>VALORACION OPTOMETRIA, AUDIOLOGIA</v>
          </cell>
          <cell r="M141" t="str">
            <v>SOBREPESO, PTRIGIO BILATERAL, PRESBICIA, DESENSO AUDITIVO BILATERAL LEVE MODERADO</v>
          </cell>
          <cell r="O141" t="str">
            <v xml:space="preserve"> , DESENSO AUDITIVO BILATERAL LEVE MODERADO</v>
          </cell>
          <cell r="Q141" t="str">
            <v>PTRIGIO BILATERAL, PRESBICIA</v>
          </cell>
          <cell r="T141">
            <v>1</v>
          </cell>
          <cell r="U141">
            <v>0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</row>
        <row r="142">
          <cell r="A142">
            <v>92519604</v>
          </cell>
          <cell r="B142" t="str">
            <v xml:space="preserve"> HERRERA PERALTA OSCAR DAVID </v>
          </cell>
          <cell r="C142" t="str">
            <v>08/11/1969 00:00:00</v>
          </cell>
          <cell r="D142">
            <v>45</v>
          </cell>
          <cell r="E142" t="str">
            <v>M</v>
          </cell>
          <cell r="F142" t="str">
            <v>REBOMBEO</v>
          </cell>
          <cell r="G142" t="str">
            <v>AUXILIAR OPERATIVO</v>
          </cell>
          <cell r="H142" t="str">
            <v>OPERACIONES Y MANTENIMIENTO DE REDES</v>
          </cell>
          <cell r="I142" t="str">
            <v>GERENCIA TECNICA</v>
          </cell>
          <cell r="J142">
            <v>41452</v>
          </cell>
          <cell r="K142">
            <v>41904</v>
          </cell>
          <cell r="L142" t="str">
            <v>CONTROL POR OPTOMETRIA, VALORACION MEDICINA GENERAL</v>
          </cell>
          <cell r="M142" t="str">
            <v>SOBREPESO, PREESBICIE LEVE, DESENSO AUDITIVO MINIMO</v>
          </cell>
          <cell r="O142" t="str">
            <v>DESENSO AUDITIVO MINIMO</v>
          </cell>
          <cell r="Q142" t="str">
            <v>PRESBICIE LEVE</v>
          </cell>
          <cell r="S142" t="str">
            <v>SOBREPESO,,</v>
          </cell>
          <cell r="T142">
            <v>1</v>
          </cell>
          <cell r="U142">
            <v>0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</row>
        <row r="143">
          <cell r="A143">
            <v>78112757</v>
          </cell>
          <cell r="B143" t="str">
            <v xml:space="preserve"> HUERTAS CASTRO JOSE ALBERTO </v>
          </cell>
          <cell r="C143" t="str">
            <v>19/07/1978 00:00:00</v>
          </cell>
          <cell r="D143">
            <v>36</v>
          </cell>
          <cell r="E143" t="str">
            <v>M</v>
          </cell>
          <cell r="F143" t="str">
            <v>REBOMBEO</v>
          </cell>
          <cell r="G143" t="str">
            <v>AUXILIAR OPERATIVO COMERCIAL</v>
          </cell>
          <cell r="H143" t="str">
            <v>OPERATIVA COMERCIAL</v>
          </cell>
          <cell r="I143" t="str">
            <v>GERENCIA COMERCIAL</v>
          </cell>
          <cell r="J143">
            <v>41271</v>
          </cell>
          <cell r="K143">
            <v>41705</v>
          </cell>
          <cell r="L143" t="str">
            <v>PREVENCION DE RIESGOS LABORALES Y AT</v>
          </cell>
          <cell r="M143" t="str">
            <v>PTERIGIO BILATERAL</v>
          </cell>
          <cell r="Q143" t="str">
            <v>PTERIGIO BILATERAL</v>
          </cell>
          <cell r="T143">
            <v>1</v>
          </cell>
          <cell r="U143">
            <v>0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</row>
        <row r="144">
          <cell r="A144">
            <v>8773200</v>
          </cell>
          <cell r="B144" t="str">
            <v xml:space="preserve"> HURTADO CABALLERO RUBER MARIO </v>
          </cell>
          <cell r="C144" t="str">
            <v>05/07/1970 00:00:00</v>
          </cell>
          <cell r="D144">
            <v>44</v>
          </cell>
          <cell r="E144" t="str">
            <v>M</v>
          </cell>
          <cell r="F144" t="str">
            <v xml:space="preserve"> REBOMBEO</v>
          </cell>
          <cell r="G144" t="str">
            <v>AUXILIAR OPERATIVO</v>
          </cell>
          <cell r="H144" t="str">
            <v>OPERACIONES Y MANTENIMIENTO DE REDES</v>
          </cell>
          <cell r="I144" t="str">
            <v>GERENCIA TECNICA</v>
          </cell>
          <cell r="J144">
            <v>41451</v>
          </cell>
          <cell r="K144">
            <v>41872</v>
          </cell>
          <cell r="L144" t="str">
            <v>CONTROL OPTOMETRIA</v>
          </cell>
          <cell r="M144" t="str">
            <v>PRESICIA</v>
          </cell>
          <cell r="T144">
            <v>1</v>
          </cell>
          <cell r="U144">
            <v>0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</row>
        <row r="145">
          <cell r="A145">
            <v>1102820933</v>
          </cell>
          <cell r="B145" t="str">
            <v>JEREZ PALENCIA LILIANA PALENCIA</v>
          </cell>
          <cell r="E145" t="str">
            <v>F</v>
          </cell>
          <cell r="F145" t="str">
            <v>OKALA</v>
          </cell>
          <cell r="G145" t="str">
            <v>AUXILIAR DE DESARROLLO COMUNITARIO</v>
          </cell>
          <cell r="H145" t="str">
            <v xml:space="preserve"> DESARROLLO COMUNITARIO</v>
          </cell>
          <cell r="I145" t="str">
            <v>GERENCIA GENERAL</v>
          </cell>
          <cell r="J145">
            <v>41859</v>
          </cell>
          <cell r="K145">
            <v>41859</v>
          </cell>
          <cell r="L145" t="str">
            <v>PREVENCION AT Y EP</v>
          </cell>
          <cell r="M145" t="str">
            <v>ADULTO SANO</v>
          </cell>
          <cell r="W145">
            <v>1</v>
          </cell>
          <cell r="X145">
            <v>0</v>
          </cell>
          <cell r="Y145">
            <v>0</v>
          </cell>
        </row>
        <row r="146">
          <cell r="A146">
            <v>92528236</v>
          </cell>
          <cell r="B146" t="str">
            <v xml:space="preserve"> JIMENEZ SEQUEDA ISIDRO RAFAEL </v>
          </cell>
          <cell r="C146">
            <v>28071</v>
          </cell>
          <cell r="D146">
            <v>38</v>
          </cell>
          <cell r="E146" t="str">
            <v>M</v>
          </cell>
          <cell r="F146" t="str">
            <v>REBOMBEO</v>
          </cell>
          <cell r="G146" t="str">
            <v>AUXILIAR OPERATIVO</v>
          </cell>
          <cell r="H146" t="str">
            <v>OPERACIONES Y MANTENIMIENTO DE REDES</v>
          </cell>
          <cell r="I146" t="str">
            <v>GERENCIA TECNICA</v>
          </cell>
          <cell r="J146">
            <v>41262</v>
          </cell>
          <cell r="K146">
            <v>41704</v>
          </cell>
          <cell r="L146" t="str">
            <v>VALORACION Y MANEJO POR ODONTOLOGIA</v>
          </cell>
          <cell r="M146" t="str">
            <v>CARIES DENTALPTERIGIO BILATERAL</v>
          </cell>
          <cell r="Q146" t="str">
            <v>PTERIGIO BILATERAL</v>
          </cell>
          <cell r="W146">
            <v>1</v>
          </cell>
          <cell r="X146">
            <v>0</v>
          </cell>
          <cell r="Y146">
            <v>0</v>
          </cell>
        </row>
        <row r="147">
          <cell r="A147">
            <v>1102859233</v>
          </cell>
          <cell r="B147" t="str">
            <v xml:space="preserve"> JIMENEZ TREJO YUSELIS PATRICIA </v>
          </cell>
          <cell r="C147" t="str">
            <v>04/02/1994 00:00:00</v>
          </cell>
          <cell r="D147">
            <v>21</v>
          </cell>
          <cell r="E147" t="str">
            <v>F</v>
          </cell>
          <cell r="F147" t="str">
            <v>OKALA</v>
          </cell>
          <cell r="G147" t="str">
            <v>APRENDIZ SENA PRODUCTIVO</v>
          </cell>
          <cell r="H147" t="str">
            <v>FACTURACION</v>
          </cell>
          <cell r="I147" t="str">
            <v>GERENCIA COMERCIAL</v>
          </cell>
          <cell r="J147">
            <v>41669</v>
          </cell>
          <cell r="K147">
            <v>41669</v>
          </cell>
          <cell r="L147" t="str">
            <v>PREVENCION AT Y EP</v>
          </cell>
          <cell r="M147" t="str">
            <v>ADULTO SANO</v>
          </cell>
          <cell r="W147">
            <v>1</v>
          </cell>
          <cell r="X147">
            <v>0</v>
          </cell>
          <cell r="Y147">
            <v>0</v>
          </cell>
        </row>
        <row r="148">
          <cell r="A148">
            <v>92505911</v>
          </cell>
          <cell r="B148" t="str">
            <v xml:space="preserve"> JULIO ROMERO ALVARO DE JESUS </v>
          </cell>
          <cell r="C148" t="str">
            <v>04/09/1964 00:00:00</v>
          </cell>
          <cell r="D148">
            <v>50</v>
          </cell>
          <cell r="E148" t="str">
            <v>M</v>
          </cell>
          <cell r="F148" t="str">
            <v xml:space="preserve"> REBOMBEO</v>
          </cell>
          <cell r="G148" t="str">
            <v>OFICIAL OPERATIVO</v>
          </cell>
          <cell r="H148" t="str">
            <v>OPERACIONES Y MANTENIMIENTO DE REDES</v>
          </cell>
          <cell r="I148" t="str">
            <v>GERENCIA TECNICA</v>
          </cell>
          <cell r="J148">
            <v>41451</v>
          </cell>
          <cell r="K148">
            <v>41872</v>
          </cell>
          <cell r="L148" t="str">
            <v>CONTROL MEDICINA GENERAL</v>
          </cell>
          <cell r="M148" t="str">
            <v>PTERIGIO BILATERAL, DESENSO AUDITIVO BILATERAL LEVE, HERNIA UMBILICAL ASINTOMATICA.</v>
          </cell>
          <cell r="O148" t="str">
            <v xml:space="preserve"> DESENSO AUDITIVO BILATERAL LEVE,.</v>
          </cell>
          <cell r="Q148" t="str">
            <v xml:space="preserve">PTERIGIO BILATERAL, </v>
          </cell>
          <cell r="R148" t="str">
            <v>HIPERLIPIDEMIA MINIMA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</row>
        <row r="149">
          <cell r="A149">
            <v>3996752</v>
          </cell>
          <cell r="B149" t="str">
            <v xml:space="preserve"> LAZARO ROCA NELSON ENRIQUE </v>
          </cell>
          <cell r="C149" t="str">
            <v>30/01/1958 00:00:00</v>
          </cell>
          <cell r="D149">
            <v>57</v>
          </cell>
          <cell r="E149" t="str">
            <v>M</v>
          </cell>
          <cell r="F149" t="str">
            <v xml:space="preserve"> REBOMBEO</v>
          </cell>
          <cell r="G149" t="str">
            <v>JEFE DE CATASTRO DE REDES</v>
          </cell>
          <cell r="H149" t="str">
            <v>CATASTRO</v>
          </cell>
          <cell r="I149" t="str">
            <v>GERENCIA TECNICA</v>
          </cell>
          <cell r="J149">
            <v>41451</v>
          </cell>
          <cell r="K149">
            <v>41826</v>
          </cell>
          <cell r="L149" t="str">
            <v>VALORACION POR MEDICNA GENERAL PRIORITARIA, VALORACION AUDIOLOGICA, DIETA HIPOGRASA</v>
          </cell>
          <cell r="M149" t="str">
            <v>OBESIDAD I, ASIGMATISMO, PRESBICIA, HIPOACUSIA BILATERAL, MODERADA, HIPERGLICEMIA EN ESTUDIO</v>
          </cell>
          <cell r="O149" t="str">
            <v xml:space="preserve"> HIPOACUSIA BILATERAL, MODERADA,</v>
          </cell>
          <cell r="Q149" t="str">
            <v>ASIGMATISMO, PRESBICIA,</v>
          </cell>
          <cell r="R149" t="str">
            <v>HIPERGLICEMIA EN ESTUDIO</v>
          </cell>
          <cell r="S149" t="str">
            <v xml:space="preserve">OBESIDAD I,  </v>
          </cell>
          <cell r="W149">
            <v>1</v>
          </cell>
          <cell r="X149">
            <v>0</v>
          </cell>
          <cell r="Y149">
            <v>0</v>
          </cell>
        </row>
        <row r="150">
          <cell r="A150">
            <v>92097903</v>
          </cell>
          <cell r="B150" t="str">
            <v xml:space="preserve"> LEYVA GALVAN LUIS MANUEL </v>
          </cell>
          <cell r="C150" t="str">
            <v>03/11/1975 00:00:00</v>
          </cell>
          <cell r="D150">
            <v>39</v>
          </cell>
          <cell r="E150" t="str">
            <v>M</v>
          </cell>
          <cell r="F150" t="str">
            <v>REBOMBEO</v>
          </cell>
          <cell r="G150" t="str">
            <v>OPERADOR DE ESTACION</v>
          </cell>
          <cell r="H150" t="str">
            <v>PRODUCCION</v>
          </cell>
          <cell r="I150" t="str">
            <v>GERENCIA TECNICA</v>
          </cell>
          <cell r="J150">
            <v>41482</v>
          </cell>
          <cell r="K150">
            <v>41877</v>
          </cell>
          <cell r="L150" t="str">
            <v>VALORACION MEDICINA GENERAL, ODONTOLOGIA, DIETA HIPOGRASA</v>
          </cell>
          <cell r="M150" t="str">
            <v>CARIES DENTAL, HIPERLIPIDEMIA LEVE DODERADA</v>
          </cell>
          <cell r="Q150" t="str">
            <v>ASIGMATISMO</v>
          </cell>
          <cell r="R150" t="str">
            <v xml:space="preserve"> HIPERLIPIDEMIA LEVE DODERADA</v>
          </cell>
          <cell r="S150" t="str">
            <v xml:space="preserve">SOBREPESO, </v>
          </cell>
          <cell r="W150">
            <v>1</v>
          </cell>
          <cell r="X150">
            <v>0</v>
          </cell>
          <cell r="Y150">
            <v>0</v>
          </cell>
        </row>
        <row r="151">
          <cell r="A151">
            <v>92514636</v>
          </cell>
          <cell r="B151" t="str">
            <v xml:space="preserve"> LOBO MEZA NAYRO JOSE </v>
          </cell>
          <cell r="C151" t="str">
            <v>23/01/1970 00:00:00</v>
          </cell>
          <cell r="D151">
            <v>45</v>
          </cell>
          <cell r="E151" t="str">
            <v>M</v>
          </cell>
          <cell r="F151" t="str">
            <v>REBOMBEO</v>
          </cell>
          <cell r="G151" t="str">
            <v>AUXILIAR OPERATIVO</v>
          </cell>
          <cell r="H151" t="str">
            <v>OPERACIONES Y MANTENIMIENTO DE REDES</v>
          </cell>
          <cell r="I151" t="str">
            <v>GERENCIA TECNICA</v>
          </cell>
          <cell r="J151">
            <v>41451</v>
          </cell>
          <cell r="K151">
            <v>41836</v>
          </cell>
          <cell r="L151" t="str">
            <v>NUTRICIONISTA,, VALORACION MEDICINA GANERAL, BAJAR DE PESO</v>
          </cell>
          <cell r="M151" t="str">
            <v>CONTRACCION MUSCULAR</v>
          </cell>
          <cell r="W151">
            <v>1</v>
          </cell>
          <cell r="X151">
            <v>0</v>
          </cell>
          <cell r="Y151">
            <v>0</v>
          </cell>
        </row>
        <row r="152">
          <cell r="A152">
            <v>64866663</v>
          </cell>
          <cell r="B152" t="str">
            <v xml:space="preserve"> LOZANO ESTRADA REINA ISABEL </v>
          </cell>
          <cell r="C152" t="str">
            <v>11/08/1963 00:00:00</v>
          </cell>
          <cell r="D152">
            <v>51</v>
          </cell>
          <cell r="E152" t="str">
            <v>F</v>
          </cell>
          <cell r="F152" t="str">
            <v>SINCE</v>
          </cell>
          <cell r="G152" t="str">
            <v>AUXILIAR DE SERVICIOS GENERALES</v>
          </cell>
          <cell r="H152" t="str">
            <v>COORDINACION ADMINISTRATIVA</v>
          </cell>
          <cell r="I152" t="str">
            <v>GERENCIA ADMINISTRATIVA Y FINANCIERA</v>
          </cell>
          <cell r="J152">
            <v>41627</v>
          </cell>
          <cell r="K152">
            <v>41627</v>
          </cell>
          <cell r="L152" t="str">
            <v>VALORACION POR ODONTOLOGIA, CONTROL POR OPTOMETRIA</v>
          </cell>
          <cell r="M152" t="str">
            <v>CARIES DENTAL, PTERIGIO BILATERAL, ASIGMATISMO</v>
          </cell>
          <cell r="Q152" t="str">
            <v>OPTERIGIO BILATERAL, ASIGMATISMO</v>
          </cell>
          <cell r="W152">
            <v>1</v>
          </cell>
          <cell r="X152">
            <v>0</v>
          </cell>
          <cell r="Y152">
            <v>0</v>
          </cell>
        </row>
        <row r="153">
          <cell r="A153">
            <v>78761387</v>
          </cell>
          <cell r="B153" t="str">
            <v xml:space="preserve"> MACEA MONTIEL YANUAR ENRIQUE </v>
          </cell>
          <cell r="C153" t="str">
            <v>15/08/1979 00:00:00</v>
          </cell>
          <cell r="D153">
            <v>35</v>
          </cell>
          <cell r="E153" t="str">
            <v>M</v>
          </cell>
          <cell r="F153" t="str">
            <v>CHINU</v>
          </cell>
          <cell r="G153" t="str">
            <v>OPERARIO COMERCIAL</v>
          </cell>
          <cell r="H153" t="str">
            <v>COMERCIAL</v>
          </cell>
          <cell r="I153" t="str">
            <v>GERENCIA COMERCIAL</v>
          </cell>
          <cell r="J153">
            <v>41318</v>
          </cell>
          <cell r="K153">
            <v>41712</v>
          </cell>
          <cell r="L153" t="str">
            <v>VALORACION ODONTOLOGIA SALUD VISUAL</v>
          </cell>
          <cell r="M153" t="str">
            <v>PTERIGIO BILATERALCARIES DENTAL MULTIPLE</v>
          </cell>
          <cell r="Q153" t="str">
            <v>PTERIGIO BILATERAL</v>
          </cell>
          <cell r="W153">
            <v>1</v>
          </cell>
          <cell r="X153">
            <v>0</v>
          </cell>
          <cell r="Y153">
            <v>0</v>
          </cell>
        </row>
        <row r="154">
          <cell r="A154">
            <v>78733796</v>
          </cell>
          <cell r="B154" t="str">
            <v xml:space="preserve"> MADRID BARRETO CRISTOBAL EMILIO </v>
          </cell>
          <cell r="C154" t="str">
            <v>27/03/1975 00:00:00</v>
          </cell>
          <cell r="D154">
            <v>39</v>
          </cell>
          <cell r="E154" t="str">
            <v>M</v>
          </cell>
          <cell r="F154" t="str">
            <v>CHINU</v>
          </cell>
          <cell r="G154" t="str">
            <v>OPERARIO COMERCIAL</v>
          </cell>
          <cell r="H154" t="str">
            <v>COMERCIAL</v>
          </cell>
          <cell r="I154" t="str">
            <v>GERENCIA COMERCIAL</v>
          </cell>
          <cell r="J154">
            <v>41283</v>
          </cell>
          <cell r="K154">
            <v>41712</v>
          </cell>
          <cell r="L154" t="str">
            <v>VALORACION Y MANEJO ODONTOLOGIACITA MEDICA GENERAL</v>
          </cell>
          <cell r="M154" t="str">
            <v>CARIES DENTALTPTERIGIO BILATERALTAPON DE CERA OIDO DERECHOHIPOACUSIA DERECHA LEVE - MODERADA</v>
          </cell>
          <cell r="O154" t="str">
            <v>TAPON DE CERA OIDO DERECHOHIPOACUSIA DERECHA LEVE - MODERADA</v>
          </cell>
          <cell r="Q154" t="str">
            <v>TPTERIGIO BILATERAL</v>
          </cell>
          <cell r="W154">
            <v>1</v>
          </cell>
          <cell r="X154">
            <v>0</v>
          </cell>
          <cell r="Y154">
            <v>0</v>
          </cell>
        </row>
        <row r="155">
          <cell r="A155">
            <v>92508062</v>
          </cell>
          <cell r="B155" t="str">
            <v xml:space="preserve"> MARQUEZ PATERNINA MANUEL </v>
          </cell>
          <cell r="C155" t="str">
            <v>19/05/1965 00:00:00</v>
          </cell>
          <cell r="D155">
            <v>49</v>
          </cell>
          <cell r="E155" t="str">
            <v>M</v>
          </cell>
          <cell r="F155" t="str">
            <v xml:space="preserve"> REBOMBEO</v>
          </cell>
          <cell r="G155" t="str">
            <v>COORDINADOR OPERATIVO</v>
          </cell>
          <cell r="H155" t="str">
            <v>OPERACIONES Y MANTENIMIENTO DE REDES</v>
          </cell>
          <cell r="I155" t="str">
            <v>GERENCIA TECNICA</v>
          </cell>
          <cell r="J155">
            <v>41453</v>
          </cell>
          <cell r="K155">
            <v>41872</v>
          </cell>
          <cell r="L155" t="str">
            <v>DIETA HIPOGRASA,</v>
          </cell>
          <cell r="M155" t="str">
            <v>HIPERLIPIDEMIA MINIMA</v>
          </cell>
          <cell r="R155" t="str">
            <v>HIPERLIPIDEMIA MINIMA</v>
          </cell>
          <cell r="T155">
            <v>1</v>
          </cell>
          <cell r="U155">
            <v>0</v>
          </cell>
          <cell r="V155">
            <v>0</v>
          </cell>
          <cell r="W155">
            <v>1</v>
          </cell>
          <cell r="X155">
            <v>0</v>
          </cell>
          <cell r="Y155">
            <v>0</v>
          </cell>
        </row>
        <row r="156">
          <cell r="A156">
            <v>1103109114</v>
          </cell>
          <cell r="B156" t="str">
            <v xml:space="preserve"> MARTINEZ ACOSTA WILLIAM DAVID </v>
          </cell>
          <cell r="C156" t="str">
            <v>18/02/1992 00:00:00</v>
          </cell>
          <cell r="D156">
            <v>23</v>
          </cell>
          <cell r="E156" t="str">
            <v>M</v>
          </cell>
          <cell r="F156" t="str">
            <v>REBOMBEO</v>
          </cell>
          <cell r="G156" t="str">
            <v>AUXILIAR OPERATIVO</v>
          </cell>
          <cell r="H156" t="str">
            <v>OPERACIONES Y MANTENIMIENTO DE REDES</v>
          </cell>
          <cell r="I156" t="str">
            <v>GERENCIA TECNICA</v>
          </cell>
          <cell r="J156">
            <v>41271</v>
          </cell>
          <cell r="K156">
            <v>41708</v>
          </cell>
          <cell r="L156" t="str">
            <v>PREVENCION DE RIESGO LABORALES Y AT</v>
          </cell>
          <cell r="M156" t="str">
            <v>SOBREPESO</v>
          </cell>
          <cell r="S156" t="str">
            <v>SOBREPESO</v>
          </cell>
          <cell r="W156">
            <v>1</v>
          </cell>
          <cell r="X156">
            <v>0</v>
          </cell>
          <cell r="Y156">
            <v>0</v>
          </cell>
        </row>
        <row r="157">
          <cell r="A157">
            <v>92535181</v>
          </cell>
          <cell r="B157" t="str">
            <v xml:space="preserve"> MARTINEZ ALVAREZ YOBANY JAVIER </v>
          </cell>
          <cell r="C157" t="str">
            <v>21/06/1979 00:00:00</v>
          </cell>
          <cell r="D157">
            <v>35</v>
          </cell>
          <cell r="E157" t="str">
            <v>M</v>
          </cell>
          <cell r="F157" t="str">
            <v>REBOMBEO</v>
          </cell>
          <cell r="G157" t="str">
            <v>AUXILIAR OPERATIVO COMERCIAL</v>
          </cell>
          <cell r="H157" t="str">
            <v>OPERATIVA COMERCIAL</v>
          </cell>
          <cell r="I157" t="str">
            <v>GERENCIA COMERCIAL</v>
          </cell>
          <cell r="J157">
            <v>41271</v>
          </cell>
          <cell r="K157">
            <v>41708</v>
          </cell>
          <cell r="L157" t="str">
            <v>VALORACION ODONTOLOGIA</v>
          </cell>
          <cell r="M157" t="str">
            <v>OBESIDADCARIES DENTAL MULTIPLE</v>
          </cell>
          <cell r="S157" t="str">
            <v>OBESIDAD</v>
          </cell>
          <cell r="W157">
            <v>1</v>
          </cell>
          <cell r="X157">
            <v>0</v>
          </cell>
          <cell r="Y157">
            <v>0</v>
          </cell>
        </row>
        <row r="158">
          <cell r="A158">
            <v>92530735</v>
          </cell>
          <cell r="B158" t="str">
            <v xml:space="preserve"> MARTINEZ ALVIZ JOSE LUIS </v>
          </cell>
          <cell r="C158" t="str">
            <v>14/10/1977 00:00:00</v>
          </cell>
          <cell r="D158">
            <v>37</v>
          </cell>
          <cell r="E158" t="str">
            <v>M</v>
          </cell>
          <cell r="F158" t="str">
            <v>REBOMBEO</v>
          </cell>
          <cell r="G158" t="str">
            <v>AUXILIAR OPERATIVO</v>
          </cell>
          <cell r="H158" t="str">
            <v>OPERACIONES Y MANTENIMIENTO DE REDES</v>
          </cell>
          <cell r="I158" t="str">
            <v>GERENCIA TECNICA</v>
          </cell>
          <cell r="J158">
            <v>41452</v>
          </cell>
          <cell r="K158">
            <v>41870</v>
          </cell>
          <cell r="L158" t="str">
            <v>VALORACION MEDICIAN GENERAL Y NUTRICION, CURVA PRESION ARTERIAL</v>
          </cell>
          <cell r="M158" t="str">
            <v>OBESIDAD GRADO I, ASTIGMATISMO, MIOPIA, PREHIERTENSION ARTERIAL, HIPERLIPIDEMIA MODERADA</v>
          </cell>
          <cell r="Q158" t="str">
            <v xml:space="preserve">ASTIGMATISMO, MIOPIA, PREHIERTENSION ARTERIAL, </v>
          </cell>
          <cell r="R158" t="str">
            <v>HIPERLIPIDEMIA MODERADA</v>
          </cell>
          <cell r="S158" t="str">
            <v xml:space="preserve">OBESIDAD GRADO I, </v>
          </cell>
          <cell r="T158">
            <v>1</v>
          </cell>
          <cell r="U158">
            <v>0</v>
          </cell>
          <cell r="V158">
            <v>0</v>
          </cell>
          <cell r="W158">
            <v>1</v>
          </cell>
          <cell r="X158">
            <v>0</v>
          </cell>
          <cell r="Y158">
            <v>0</v>
          </cell>
        </row>
        <row r="159">
          <cell r="A159">
            <v>92530763</v>
          </cell>
          <cell r="B159" t="str">
            <v xml:space="preserve"> MARTINEZ ANGULO FRANCISCO JAVIER </v>
          </cell>
          <cell r="C159" t="str">
            <v>16/01/1977 00:00:00</v>
          </cell>
          <cell r="D159">
            <v>38</v>
          </cell>
          <cell r="E159" t="str">
            <v>M</v>
          </cell>
          <cell r="F159" t="str">
            <v>REBOMBEO</v>
          </cell>
          <cell r="G159" t="str">
            <v>AUXILIAR OPERATIVO COMERCIAL</v>
          </cell>
          <cell r="H159" t="str">
            <v>OPERATIVA COMERCIAL</v>
          </cell>
          <cell r="I159" t="str">
            <v>GERENCIA COMERCIAL</v>
          </cell>
          <cell r="J159">
            <v>41451</v>
          </cell>
          <cell r="K159">
            <v>41876</v>
          </cell>
          <cell r="L159" t="str">
            <v>PREVENCION AT Y EP</v>
          </cell>
          <cell r="M159" t="str">
            <v>SOBREPESO</v>
          </cell>
          <cell r="S159" t="str">
            <v xml:space="preserve">OBESIDAD GRADO I, </v>
          </cell>
          <cell r="W159">
            <v>1</v>
          </cell>
          <cell r="X159">
            <v>0</v>
          </cell>
          <cell r="Y159">
            <v>0</v>
          </cell>
        </row>
        <row r="160">
          <cell r="A160">
            <v>1103111348</v>
          </cell>
          <cell r="B160" t="str">
            <v xml:space="preserve"> MARTINEZ ARRIETA DILIA ISABEL </v>
          </cell>
          <cell r="C160" t="str">
            <v>19/03/1993 00:00:00</v>
          </cell>
          <cell r="D160">
            <v>21</v>
          </cell>
          <cell r="E160" t="str">
            <v>F</v>
          </cell>
          <cell r="F160" t="str">
            <v>REBOMBEO</v>
          </cell>
          <cell r="G160" t="str">
            <v>AUXILIAR ADMINISTRATIVO DEL AREA TECNICA</v>
          </cell>
          <cell r="H160" t="str">
            <v>GERENCIA TECNICA</v>
          </cell>
          <cell r="I160" t="str">
            <v>GERENCIA TECNICA</v>
          </cell>
          <cell r="J160">
            <v>41589</v>
          </cell>
          <cell r="K160">
            <v>41589</v>
          </cell>
          <cell r="L160" t="str">
            <v>PREVENCION AT Y EP</v>
          </cell>
          <cell r="M160" t="str">
            <v>ADULTO SANO</v>
          </cell>
          <cell r="W160">
            <v>1</v>
          </cell>
          <cell r="X160">
            <v>0</v>
          </cell>
          <cell r="Y160">
            <v>0</v>
          </cell>
        </row>
        <row r="161">
          <cell r="A161">
            <v>92550676</v>
          </cell>
          <cell r="B161" t="str">
            <v xml:space="preserve"> MARTINEZ BARRETO HUMBERTO RAFAEL </v>
          </cell>
          <cell r="C161" t="str">
            <v>27/05/1967 00:00:00</v>
          </cell>
          <cell r="D161">
            <v>47</v>
          </cell>
          <cell r="E161" t="str">
            <v>M</v>
          </cell>
          <cell r="F161" t="str">
            <v>COROZAL</v>
          </cell>
          <cell r="G161" t="str">
            <v>AUXILIAR OPERATIVO</v>
          </cell>
          <cell r="H161" t="str">
            <v>OPERACIONES Y MANTENIMIENTO DE REDES</v>
          </cell>
          <cell r="I161" t="str">
            <v>GERENCIA TECNICA</v>
          </cell>
          <cell r="J161">
            <v>41471</v>
          </cell>
          <cell r="K161">
            <v>41904</v>
          </cell>
          <cell r="L161" t="str">
            <v>VALORACION OPTOMETRIA, MEDICINA GENERAL</v>
          </cell>
          <cell r="M161" t="str">
            <v>PTERIGIO BILATERAL, ASIGMATISMO, PRESBICIE LEVE, DESENSO AUDITIVO IZQUIERDO LEVE</v>
          </cell>
          <cell r="O161" t="str">
            <v>DESENSO AUDITIVO IZQUIERDO LEVE</v>
          </cell>
          <cell r="Q161" t="str">
            <v xml:space="preserve">PTERIGIO BILATERAL, ASIGMATISMO, PRESBICIE LEVE, </v>
          </cell>
          <cell r="T161">
            <v>1</v>
          </cell>
          <cell r="U161">
            <v>0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</row>
        <row r="162">
          <cell r="A162">
            <v>9313313</v>
          </cell>
          <cell r="B162" t="str">
            <v xml:space="preserve"> MARTINEZ CAUSADO DANIEL DE JESUS </v>
          </cell>
          <cell r="C162" t="str">
            <v>12/04/1963 00:00:00</v>
          </cell>
          <cell r="D162">
            <v>51</v>
          </cell>
          <cell r="E162" t="str">
            <v>M</v>
          </cell>
          <cell r="F162" t="str">
            <v>REBOMBEO</v>
          </cell>
          <cell r="G162" t="str">
            <v>OFICIAL OPERATIVO</v>
          </cell>
          <cell r="H162" t="str">
            <v>CATASTRO</v>
          </cell>
          <cell r="I162" t="str">
            <v>GERENCIA TECNICA</v>
          </cell>
          <cell r="J162">
            <v>41451</v>
          </cell>
          <cell r="K162">
            <v>41873</v>
          </cell>
          <cell r="L162" t="str">
            <v>PREVENCION DE AT Y EP</v>
          </cell>
          <cell r="M162" t="str">
            <v>SOBREPESO, PTERIGIO BILATERAL</v>
          </cell>
          <cell r="Q162" t="str">
            <v xml:space="preserve"> PTERIGIO BILATERAL</v>
          </cell>
          <cell r="S162" t="str">
            <v>SOBREPESO,</v>
          </cell>
          <cell r="T162">
            <v>1</v>
          </cell>
          <cell r="U162">
            <v>0</v>
          </cell>
          <cell r="V162">
            <v>0</v>
          </cell>
          <cell r="W162">
            <v>1</v>
          </cell>
          <cell r="X162">
            <v>0</v>
          </cell>
          <cell r="Y162">
            <v>0</v>
          </cell>
        </row>
        <row r="163">
          <cell r="A163">
            <v>92502841</v>
          </cell>
          <cell r="B163" t="str">
            <v xml:space="preserve"> MARTINEZ DIAZ HUGO CESAR </v>
          </cell>
          <cell r="C163" t="str">
            <v>10/03/1964 00:00:00</v>
          </cell>
          <cell r="D163">
            <v>50</v>
          </cell>
          <cell r="E163" t="str">
            <v>M</v>
          </cell>
          <cell r="F163" t="str">
            <v>COROZAL</v>
          </cell>
          <cell r="G163" t="str">
            <v>OPERADOR DE ESTACION</v>
          </cell>
          <cell r="H163" t="str">
            <v>PRODUCCION</v>
          </cell>
          <cell r="I163" t="str">
            <v>GERENCIA TECNICA</v>
          </cell>
          <cell r="J163">
            <v>40734</v>
          </cell>
          <cell r="K163">
            <v>41905</v>
          </cell>
          <cell r="L163" t="str">
            <v>VSLORCION OPTOMETRIA, PREVENCION AT Y EP</v>
          </cell>
          <cell r="M163" t="str">
            <v>SOBREPESO, PRESBICIE LEVE</v>
          </cell>
          <cell r="Q163" t="str">
            <v xml:space="preserve"> PRESBICIE LEVE</v>
          </cell>
          <cell r="S163" t="str">
            <v xml:space="preserve">SOBREPESO, </v>
          </cell>
          <cell r="T163">
            <v>1</v>
          </cell>
          <cell r="U163">
            <v>0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</row>
        <row r="164">
          <cell r="A164">
            <v>1102798800</v>
          </cell>
          <cell r="B164" t="str">
            <v xml:space="preserve"> MARTINEZ GONZALEZ YESICA PATRICIA </v>
          </cell>
          <cell r="C164" t="str">
            <v>22/04/1986 00:00:00</v>
          </cell>
          <cell r="D164">
            <v>28</v>
          </cell>
          <cell r="E164" t="str">
            <v>F</v>
          </cell>
          <cell r="F164" t="str">
            <v xml:space="preserve"> OKALA</v>
          </cell>
          <cell r="G164" t="str">
            <v>OPERARIO DE RECAUDO</v>
          </cell>
          <cell r="H164" t="str">
            <v>RECAUDO</v>
          </cell>
          <cell r="I164" t="str">
            <v>GERENCIA COMERCIAL</v>
          </cell>
          <cell r="J164">
            <v>41285</v>
          </cell>
          <cell r="K164">
            <v>41709</v>
          </cell>
          <cell r="L164" t="str">
            <v>PREVENCION DE RIESGOS LABORALES</v>
          </cell>
          <cell r="M164" t="str">
            <v>ADULTO SANO OCUPACIONAL</v>
          </cell>
          <cell r="W164">
            <v>1</v>
          </cell>
          <cell r="X164">
            <v>0</v>
          </cell>
          <cell r="Y164">
            <v>0</v>
          </cell>
        </row>
        <row r="165">
          <cell r="A165">
            <v>92509717</v>
          </cell>
          <cell r="B165" t="str">
            <v xml:space="preserve"> MARTINEZ HERAZO JADER DE JESUS </v>
          </cell>
          <cell r="C165" t="str">
            <v>07/08/1967 00:00:00</v>
          </cell>
          <cell r="D165">
            <v>47</v>
          </cell>
          <cell r="E165" t="str">
            <v>M</v>
          </cell>
          <cell r="F165" t="str">
            <v>REBOMBEO</v>
          </cell>
          <cell r="G165" t="str">
            <v>AUXILIAR OPERATIVO</v>
          </cell>
          <cell r="H165" t="str">
            <v>OPERACIONES Y MANTENIMIENTO DE REDES</v>
          </cell>
          <cell r="I165" t="str">
            <v>GERENCIA TECNICA</v>
          </cell>
          <cell r="J165">
            <v>41584</v>
          </cell>
          <cell r="K165">
            <v>41978</v>
          </cell>
          <cell r="L165" t="str">
            <v>VALORACION MEDICINA GENERAL</v>
          </cell>
          <cell r="M165" t="str">
            <v>SOBREPESO, PTERIGIO OJO DERECHO, DESENSO AUDITIVO BILATERAL LEVE</v>
          </cell>
          <cell r="O165" t="str">
            <v xml:space="preserve"> DESENSO AUDITIVO BILATERAL LEVE</v>
          </cell>
          <cell r="Q165" t="str">
            <v xml:space="preserve"> PTERIGIO OJO DERECHO</v>
          </cell>
          <cell r="S165" t="str">
            <v>SOBREPESO,</v>
          </cell>
          <cell r="W165">
            <v>1</v>
          </cell>
          <cell r="X165">
            <v>0</v>
          </cell>
          <cell r="Y165">
            <v>0</v>
          </cell>
        </row>
        <row r="166">
          <cell r="A166">
            <v>92515053</v>
          </cell>
          <cell r="B166" t="str">
            <v xml:space="preserve"> MARTINEZ OVIEDO DAVID ENRIQUE </v>
          </cell>
          <cell r="C166" t="str">
            <v>15/07/1969 00:00:00</v>
          </cell>
          <cell r="D166">
            <v>45</v>
          </cell>
          <cell r="E166" t="str">
            <v>M</v>
          </cell>
          <cell r="F166" t="str">
            <v xml:space="preserve"> OKALA</v>
          </cell>
          <cell r="G166" t="str">
            <v>INSPECTOR DE FACTURACION</v>
          </cell>
          <cell r="H166" t="str">
            <v>FACTURACION</v>
          </cell>
          <cell r="I166" t="str">
            <v>GERENCIA COMERCIAL</v>
          </cell>
          <cell r="J166">
            <v>41465</v>
          </cell>
          <cell r="K166">
            <v>41861</v>
          </cell>
          <cell r="L166" t="str">
            <v>VALORACION OPTOMETRIA</v>
          </cell>
          <cell r="M166" t="str">
            <v>PRESBICIA,</v>
          </cell>
          <cell r="Q166" t="str">
            <v>PRESBICIA,</v>
          </cell>
          <cell r="W166">
            <v>1</v>
          </cell>
          <cell r="X166">
            <v>0</v>
          </cell>
          <cell r="Y166">
            <v>0</v>
          </cell>
        </row>
        <row r="167">
          <cell r="A167">
            <v>9314054</v>
          </cell>
          <cell r="B167" t="str">
            <v xml:space="preserve"> MARTINEZ PEREZ HUMBERTO JOSE </v>
          </cell>
          <cell r="C167" t="str">
            <v>22/10/1967 00:00:00</v>
          </cell>
          <cell r="D167">
            <v>47</v>
          </cell>
          <cell r="E167" t="str">
            <v>M</v>
          </cell>
          <cell r="F167" t="str">
            <v>COROZAL</v>
          </cell>
          <cell r="G167" t="str">
            <v>OFICIAL OPERATIVO</v>
          </cell>
          <cell r="H167" t="str">
            <v>OPERACIONES Y MANTENIMIENTO DE REDES</v>
          </cell>
          <cell r="I167" t="str">
            <v>GERENCIA TECNICA</v>
          </cell>
          <cell r="J167">
            <v>41471</v>
          </cell>
          <cell r="K167">
            <v>41905</v>
          </cell>
          <cell r="L167" t="str">
            <v>VALORACION OPTOMETRIA, ODONTOLOGIA</v>
          </cell>
          <cell r="M167" t="str">
            <v>CARIES DENTAL, PRESBICIE LEVE</v>
          </cell>
          <cell r="Q167" t="str">
            <v xml:space="preserve"> PRESBICIE LEVE</v>
          </cell>
          <cell r="T167">
            <v>1</v>
          </cell>
          <cell r="U167">
            <v>0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</row>
        <row r="168">
          <cell r="A168">
            <v>3839035</v>
          </cell>
          <cell r="B168" t="str">
            <v xml:space="preserve"> MEDINA CASTRO ARIS RAY </v>
          </cell>
          <cell r="C168" t="str">
            <v>10/08/1985 00:00:00</v>
          </cell>
          <cell r="D168">
            <v>29</v>
          </cell>
          <cell r="E168" t="str">
            <v>M</v>
          </cell>
          <cell r="F168" t="str">
            <v xml:space="preserve"> OKALA</v>
          </cell>
          <cell r="G168" t="str">
            <v>COORDINADOR DE SUSPENSIONES Y  REINSTALACIONES</v>
          </cell>
          <cell r="H168" t="str">
            <v>RECAUDO</v>
          </cell>
          <cell r="I168" t="str">
            <v>GERENCIA COMERCIAL</v>
          </cell>
          <cell r="J168">
            <v>41459</v>
          </cell>
          <cell r="K168">
            <v>41459</v>
          </cell>
          <cell r="L168" t="str">
            <v>REALIZAR CURVA PRESION ARTERIAL, VALORACION MEDICINA GENERAL, OPTOMETRIA,  DIETA HIPOSODICA</v>
          </cell>
          <cell r="M168" t="str">
            <v>MIOPIA, SOBREPESO, HIPERTENSION ARTERIAL</v>
          </cell>
          <cell r="Q168" t="str">
            <v>MIOPIA,</v>
          </cell>
          <cell r="S168" t="str">
            <v>SOBREPESO</v>
          </cell>
          <cell r="W168">
            <v>1</v>
          </cell>
          <cell r="X168">
            <v>0</v>
          </cell>
          <cell r="Y168">
            <v>0</v>
          </cell>
        </row>
        <row r="169">
          <cell r="A169">
            <v>78673278</v>
          </cell>
          <cell r="B169" t="str">
            <v xml:space="preserve"> MEDRANO URANGO EDUARDO MANUEL </v>
          </cell>
          <cell r="C169" t="str">
            <v>09/12/1964 00:00:00</v>
          </cell>
          <cell r="D169">
            <v>50</v>
          </cell>
          <cell r="E169" t="str">
            <v>M</v>
          </cell>
          <cell r="F169" t="str">
            <v>CHINU</v>
          </cell>
          <cell r="G169" t="str">
            <v>OPERADOR DE ESTACION</v>
          </cell>
          <cell r="H169" t="str">
            <v>PRODUCCION</v>
          </cell>
          <cell r="I169" t="str">
            <v>GERENCIA TECNICA</v>
          </cell>
          <cell r="J169">
            <v>41086</v>
          </cell>
          <cell r="K169">
            <v>41711</v>
          </cell>
          <cell r="L169" t="str">
            <v>VALORACION OPTOMETRIA, VALORACION MEDICINA GENERAL,</v>
          </cell>
          <cell r="M169" t="str">
            <v>SOBREPESO, PREHIPERTENSION ARTERIAL, TRANSTORNO REFRACTIVO VISUAL TIPO PRESBICIA, DESENSO AUDITIVO DERECHO LEVE</v>
          </cell>
          <cell r="O169" t="str">
            <v>DESENSO AUDITIVO DERECHO LEVE</v>
          </cell>
          <cell r="Q169" t="str">
            <v>TRANSTORNO REFRACTIVO VISUAL TIPO PRESBICIE</v>
          </cell>
          <cell r="S169" t="str">
            <v>SOBREPESO,</v>
          </cell>
          <cell r="W169">
            <v>1</v>
          </cell>
          <cell r="X169">
            <v>0</v>
          </cell>
          <cell r="Y169">
            <v>0</v>
          </cell>
        </row>
        <row r="170">
          <cell r="A170">
            <v>78727318</v>
          </cell>
          <cell r="B170" t="str">
            <v xml:space="preserve"> MEJIA MONTIEL ROBINSON MANUEL </v>
          </cell>
          <cell r="C170" t="str">
            <v>12/06/1975 00:00:00</v>
          </cell>
          <cell r="D170">
            <v>39</v>
          </cell>
          <cell r="E170" t="str">
            <v>M</v>
          </cell>
          <cell r="F170" t="str">
            <v>REBOMBEO</v>
          </cell>
          <cell r="G170" t="str">
            <v>AUXILIAR OPERATIVO</v>
          </cell>
          <cell r="H170" t="str">
            <v>OPERACIONES Y MANTENIMIENTO DE REDES</v>
          </cell>
          <cell r="I170" t="str">
            <v>GERENCIA TECNICA</v>
          </cell>
          <cell r="J170">
            <v>41271</v>
          </cell>
          <cell r="K170">
            <v>41704</v>
          </cell>
          <cell r="L170" t="str">
            <v>PREVENCION DE RIESGOS LABORALES Y ATSALUD VISUAL</v>
          </cell>
          <cell r="M170" t="str">
            <v>SOBRE PESOPTERIGIO BILATERAL</v>
          </cell>
          <cell r="Q170" t="str">
            <v>PTERIGIO BILATERAL</v>
          </cell>
          <cell r="S170" t="str">
            <v>SOBRE PESO</v>
          </cell>
          <cell r="W170">
            <v>1</v>
          </cell>
          <cell r="X170">
            <v>0</v>
          </cell>
          <cell r="Y170">
            <v>0</v>
          </cell>
        </row>
        <row r="171">
          <cell r="A171">
            <v>92515430</v>
          </cell>
          <cell r="B171" t="str">
            <v xml:space="preserve"> MENDEZ MIRANDA WILMAN </v>
          </cell>
          <cell r="C171" t="str">
            <v>09/08/1969 00:00:00</v>
          </cell>
          <cell r="D171">
            <v>45</v>
          </cell>
          <cell r="E171" t="str">
            <v>M</v>
          </cell>
          <cell r="F171" t="str">
            <v>REBOMBEO</v>
          </cell>
          <cell r="G171" t="str">
            <v>OPERADOR DE ESTACION</v>
          </cell>
          <cell r="H171" t="str">
            <v>PRODUCCION</v>
          </cell>
          <cell r="I171" t="str">
            <v>GERENCIA TECNICA</v>
          </cell>
          <cell r="J171">
            <v>41452</v>
          </cell>
          <cell r="K171">
            <v>41873</v>
          </cell>
          <cell r="L171" t="str">
            <v>VALORACION OPTOMETRIA, ODONTOLOGIA</v>
          </cell>
          <cell r="M171" t="str">
            <v>PRESBICIA, ASIGMATISMO, CARIES DENTAL</v>
          </cell>
          <cell r="Q171" t="str">
            <v xml:space="preserve">PRESBICIA, ASIGMATISMO, </v>
          </cell>
          <cell r="W171">
            <v>1</v>
          </cell>
          <cell r="X171">
            <v>0</v>
          </cell>
          <cell r="Y171">
            <v>0</v>
          </cell>
        </row>
        <row r="172">
          <cell r="A172">
            <v>92498742</v>
          </cell>
          <cell r="B172" t="str">
            <v xml:space="preserve"> MENDOZA LOAIZA ELOY MANUEL </v>
          </cell>
          <cell r="C172" t="str">
            <v>04/04/1961 00:00:00</v>
          </cell>
          <cell r="D172">
            <v>53</v>
          </cell>
          <cell r="E172" t="str">
            <v>M</v>
          </cell>
          <cell r="F172" t="str">
            <v>REBOMBEO</v>
          </cell>
          <cell r="G172" t="str">
            <v>COORDINADOR OPERATIVO</v>
          </cell>
          <cell r="H172" t="str">
            <v>OPERACIONES Y MANTENIMIENTO DE REDES</v>
          </cell>
          <cell r="I172" t="str">
            <v>GERENCIA TECNICA</v>
          </cell>
          <cell r="K172">
            <v>41927</v>
          </cell>
          <cell r="L172" t="str">
            <v>VALORACION Y MANEJO POR MEDICINA GENERAL, DIETA HIPOSODICA, HIPOGLICEMIA, VALORACION ODONTOLOGIA</v>
          </cell>
          <cell r="M172" t="str">
            <v>HIPERTENSION ARTERIAL EN TRATAMIENTO, SOBREPESO, CARIES DENTAL, PTERIGIO BILATERAL, HIPERGLICEMIA EN ESTUDIO</v>
          </cell>
          <cell r="Q172" t="str">
            <v>PTERIGIO BILATERAL,</v>
          </cell>
          <cell r="R172" t="str">
            <v xml:space="preserve">  HIPERGLICEMIA EN ESTUDIO</v>
          </cell>
          <cell r="S172" t="str">
            <v>SOBREPESO</v>
          </cell>
          <cell r="T172">
            <v>1</v>
          </cell>
          <cell r="U172">
            <v>0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</row>
        <row r="173">
          <cell r="A173">
            <v>6818192</v>
          </cell>
          <cell r="B173" t="str">
            <v xml:space="preserve"> MENDOZA VILLAMIZAR ORLANDO ENRIQUE </v>
          </cell>
          <cell r="C173" t="str">
            <v>18/06/1954 00:00:00</v>
          </cell>
          <cell r="D173">
            <v>60</v>
          </cell>
          <cell r="E173" t="str">
            <v>M</v>
          </cell>
          <cell r="F173" t="str">
            <v>REBOMBEO</v>
          </cell>
          <cell r="G173" t="str">
            <v>OPERADOR DE ESTACION</v>
          </cell>
          <cell r="H173" t="str">
            <v>PRODUCCION</v>
          </cell>
          <cell r="I173" t="str">
            <v>GERENCIA TECNICA</v>
          </cell>
          <cell r="J173">
            <v>41452</v>
          </cell>
          <cell r="K173">
            <v>41872</v>
          </cell>
          <cell r="L173" t="str">
            <v>VALORACION AUDIOLOGICA, EJERCICIO REGULAR, VALORACION POR OPTOMETRIA</v>
          </cell>
          <cell r="M173" t="str">
            <v>SECUELA EN ANTEBRAZO IZQUIERDO, PRESBICIA, DESENSO AUDITIVO BILATERAL LEVE</v>
          </cell>
          <cell r="O173" t="str">
            <v xml:space="preserve"> DESENSO AUDITIVO BILATERAL LEVE</v>
          </cell>
          <cell r="Q173" t="str">
            <v xml:space="preserve"> PRESBICIA, </v>
          </cell>
          <cell r="S173" t="str">
            <v>OBESIDAD</v>
          </cell>
          <cell r="W173">
            <v>1</v>
          </cell>
          <cell r="X173">
            <v>0</v>
          </cell>
          <cell r="Y173">
            <v>0</v>
          </cell>
        </row>
        <row r="174">
          <cell r="A174">
            <v>92529672</v>
          </cell>
          <cell r="B174" t="str">
            <v xml:space="preserve"> MERCADO ALVAREZ RAFAEL ANTONIO </v>
          </cell>
          <cell r="C174" t="str">
            <v>06/01/1975 00:00:00</v>
          </cell>
          <cell r="D174">
            <v>40</v>
          </cell>
          <cell r="E174" t="str">
            <v>M</v>
          </cell>
          <cell r="F174" t="str">
            <v>REBOMBEO</v>
          </cell>
          <cell r="G174" t="str">
            <v>AUXILIAR OPERATIVO</v>
          </cell>
          <cell r="H174" t="str">
            <v>OPERACIONES Y MANTENIMIENTO DE REDES</v>
          </cell>
          <cell r="I174" t="str">
            <v>GERENCIA TECNICA</v>
          </cell>
          <cell r="J174">
            <v>41457</v>
          </cell>
          <cell r="K174">
            <v>41871</v>
          </cell>
          <cell r="L174" t="str">
            <v>VALORACION MEDICINA GENERAL, NUTRICION, DIETA HIPOGRASA</v>
          </cell>
          <cell r="M174" t="str">
            <v>OBESIDAD GI, HIPERLIPIDEMIA MODERADA, PRESBICIE, PTERIGIO BILATERAL</v>
          </cell>
          <cell r="Q174" t="str">
            <v>PRESBICIE, PTERIGIO BILATERAL</v>
          </cell>
          <cell r="R174" t="str">
            <v xml:space="preserve"> HIPERLIPIDEMIA MODERADA, </v>
          </cell>
          <cell r="S174" t="str">
            <v>OBESIDAD GI,</v>
          </cell>
          <cell r="W174">
            <v>1</v>
          </cell>
          <cell r="X174">
            <v>0</v>
          </cell>
          <cell r="Y174">
            <v>0</v>
          </cell>
        </row>
        <row r="175">
          <cell r="A175">
            <v>92641083</v>
          </cell>
          <cell r="B175" t="str">
            <v xml:space="preserve"> MERCADO BENITEZ EDGAR ENRIQUE </v>
          </cell>
          <cell r="C175" t="str">
            <v>02/10/1984 00:00:00</v>
          </cell>
          <cell r="D175">
            <v>30</v>
          </cell>
          <cell r="E175" t="str">
            <v>M</v>
          </cell>
          <cell r="F175" t="str">
            <v xml:space="preserve"> OKALA</v>
          </cell>
          <cell r="G175" t="str">
            <v>ASESOR PQR</v>
          </cell>
          <cell r="H175" t="str">
            <v>ATENCION AL CLIENTE</v>
          </cell>
          <cell r="I175" t="str">
            <v>GERENCIA COMERCIAL</v>
          </cell>
          <cell r="J175">
            <v>45111</v>
          </cell>
          <cell r="K175">
            <v>41459</v>
          </cell>
          <cell r="L175" t="str">
            <v>PREVENCION DE AT Y EP</v>
          </cell>
          <cell r="M175" t="str">
            <v>ADULTO SANO</v>
          </cell>
          <cell r="W175">
            <v>1</v>
          </cell>
          <cell r="X175">
            <v>0</v>
          </cell>
          <cell r="Y175">
            <v>0</v>
          </cell>
        </row>
        <row r="176">
          <cell r="A176">
            <v>92507903</v>
          </cell>
          <cell r="B176" t="str">
            <v xml:space="preserve"> MERCADO CANCHILA SANDY JOSE </v>
          </cell>
          <cell r="C176" t="str">
            <v>20/10/1966 00:00:00</v>
          </cell>
          <cell r="D176">
            <v>48</v>
          </cell>
          <cell r="E176" t="str">
            <v>M</v>
          </cell>
          <cell r="F176" t="str">
            <v>REBOMBEO</v>
          </cell>
          <cell r="G176" t="str">
            <v>OFICIAL DE CATASTRO</v>
          </cell>
          <cell r="H176" t="str">
            <v>CATASTRO</v>
          </cell>
          <cell r="I176" t="str">
            <v>GERENCIA TECNICA</v>
          </cell>
          <cell r="J176">
            <v>41451</v>
          </cell>
          <cell r="K176">
            <v>41900</v>
          </cell>
          <cell r="L176" t="str">
            <v>VALORACION OPTOMETRIA</v>
          </cell>
          <cell r="M176" t="str">
            <v>SOBREPESO, PRESBICIE ND CORREGIDA</v>
          </cell>
          <cell r="Q176" t="str">
            <v>PRESBICIE ND CORREGIDA</v>
          </cell>
          <cell r="S176" t="str">
            <v xml:space="preserve">SOBREPESO, </v>
          </cell>
          <cell r="T176">
            <v>1</v>
          </cell>
          <cell r="U176">
            <v>0</v>
          </cell>
          <cell r="V176">
            <v>0</v>
          </cell>
          <cell r="W176">
            <v>1</v>
          </cell>
          <cell r="X176">
            <v>0</v>
          </cell>
          <cell r="Y176">
            <v>0</v>
          </cell>
        </row>
        <row r="177">
          <cell r="A177">
            <v>92514805</v>
          </cell>
          <cell r="B177" t="str">
            <v xml:space="preserve"> MERCADO MARTINEZ JHONY MANUEL </v>
          </cell>
          <cell r="C177" t="str">
            <v>01/11/1970 00:00:00</v>
          </cell>
          <cell r="D177">
            <v>44</v>
          </cell>
          <cell r="E177" t="str">
            <v>M</v>
          </cell>
          <cell r="F177" t="str">
            <v xml:space="preserve"> REBOMBEO</v>
          </cell>
          <cell r="G177" t="str">
            <v>OPERARIO DE ESTACION</v>
          </cell>
          <cell r="H177" t="str">
            <v>PRODUCCION</v>
          </cell>
          <cell r="I177" t="str">
            <v>GERENCIA TECNICA</v>
          </cell>
          <cell r="J177">
            <v>41471</v>
          </cell>
          <cell r="K177">
            <v>41905</v>
          </cell>
          <cell r="L177" t="str">
            <v>VALORCION OPTOMETRIA</v>
          </cell>
          <cell r="M177" t="str">
            <v>PTERIGIO BILATERAL, PRESBICIE LAEVE</v>
          </cell>
          <cell r="Q177" t="str">
            <v xml:space="preserve"> PTEIGIO BILATERAL, TRANSTORNO REFRACTIVO VISUAL,</v>
          </cell>
          <cell r="S177" t="str">
            <v xml:space="preserve"> SOBREPESO LEVE</v>
          </cell>
          <cell r="W177">
            <v>1</v>
          </cell>
          <cell r="X177">
            <v>0</v>
          </cell>
          <cell r="Y177">
            <v>0</v>
          </cell>
        </row>
        <row r="178">
          <cell r="A178">
            <v>92189179</v>
          </cell>
          <cell r="B178" t="str">
            <v xml:space="preserve"> MERCADO MEZA GREGORIO MARTÍN </v>
          </cell>
          <cell r="C178" t="str">
            <v>03/05/1974 00:00:00</v>
          </cell>
          <cell r="D178">
            <v>40</v>
          </cell>
          <cell r="E178" t="str">
            <v>M</v>
          </cell>
          <cell r="F178" t="str">
            <v>REBOMBEO</v>
          </cell>
          <cell r="G178" t="str">
            <v>AUXILIAR DE IRREGULARIDADES</v>
          </cell>
          <cell r="H178" t="str">
            <v>OPERATIVA COMERCIAL</v>
          </cell>
          <cell r="I178" t="str">
            <v>GERENCIA COMERCIAL</v>
          </cell>
          <cell r="J178">
            <v>41451</v>
          </cell>
          <cell r="K178">
            <v>41708</v>
          </cell>
          <cell r="L178" t="str">
            <v>SALUD VISUAL</v>
          </cell>
          <cell r="M178" t="str">
            <v>SOBREPESOPTERIGIO BILATERAL</v>
          </cell>
          <cell r="Q178" t="str">
            <v>PTERIGIO BILATERAL</v>
          </cell>
          <cell r="S178" t="str">
            <v>SOBREPESO</v>
          </cell>
          <cell r="W178">
            <v>1</v>
          </cell>
          <cell r="X178">
            <v>0</v>
          </cell>
          <cell r="Y178">
            <v>0</v>
          </cell>
        </row>
        <row r="179">
          <cell r="A179">
            <v>92522283</v>
          </cell>
          <cell r="B179" t="str">
            <v xml:space="preserve"> MERCADO PEÑATE TONY </v>
          </cell>
          <cell r="C179" t="str">
            <v>06/05/1974 00:00:00</v>
          </cell>
          <cell r="D179">
            <v>40</v>
          </cell>
          <cell r="E179" t="str">
            <v>M</v>
          </cell>
          <cell r="F179" t="str">
            <v>REBOMBEO</v>
          </cell>
          <cell r="G179" t="str">
            <v>AUXILIAR OPERATIVO COMERCIAL</v>
          </cell>
          <cell r="H179" t="str">
            <v>OPERATIVA COMERCIAL</v>
          </cell>
          <cell r="I179" t="str">
            <v>GERENCIA COMERCIAL</v>
          </cell>
          <cell r="J179">
            <v>41451</v>
          </cell>
          <cell r="K179">
            <v>41451</v>
          </cell>
          <cell r="L179" t="str">
            <v>VALORACION Y MANEJO POR OPTOMETRIA</v>
          </cell>
          <cell r="M179" t="str">
            <v>PRESBICIE LEVE</v>
          </cell>
          <cell r="Q179" t="str">
            <v>PRESBICIE LEVE</v>
          </cell>
          <cell r="W179">
            <v>1</v>
          </cell>
          <cell r="X179">
            <v>0</v>
          </cell>
          <cell r="Y179">
            <v>0</v>
          </cell>
        </row>
        <row r="180">
          <cell r="A180">
            <v>92544298</v>
          </cell>
          <cell r="B180" t="str">
            <v xml:space="preserve"> MERCADO VERGARA JORGE MARIO </v>
          </cell>
          <cell r="C180" t="str">
            <v>08/08/1982 00:00:00</v>
          </cell>
          <cell r="D180">
            <v>32</v>
          </cell>
          <cell r="E180" t="str">
            <v>M</v>
          </cell>
          <cell r="F180" t="str">
            <v xml:space="preserve"> OKALA</v>
          </cell>
          <cell r="G180" t="str">
            <v>INSPECTOR DE FACTURACION</v>
          </cell>
          <cell r="H180" t="str">
            <v>FACTURACION</v>
          </cell>
          <cell r="I180" t="str">
            <v>GERENCIA COMERCIAL</v>
          </cell>
          <cell r="J180">
            <v>41585</v>
          </cell>
          <cell r="K180">
            <v>41980</v>
          </cell>
          <cell r="L180" t="str">
            <v>BAJAR DE PESO</v>
          </cell>
          <cell r="M180" t="str">
            <v>SOBREPESO</v>
          </cell>
          <cell r="S180" t="str">
            <v>SOBREPESO</v>
          </cell>
          <cell r="W180">
            <v>1</v>
          </cell>
          <cell r="X180">
            <v>0</v>
          </cell>
          <cell r="Y180">
            <v>0</v>
          </cell>
        </row>
        <row r="181">
          <cell r="A181">
            <v>64574243</v>
          </cell>
          <cell r="B181" t="str">
            <v xml:space="preserve"> MEZA GONZALEZ SHIRLE JUDITH </v>
          </cell>
          <cell r="C181" t="str">
            <v>27/12/1975 00:00:00</v>
          </cell>
          <cell r="D181">
            <v>39</v>
          </cell>
          <cell r="E181" t="str">
            <v>F</v>
          </cell>
          <cell r="F181" t="str">
            <v>COROZAL</v>
          </cell>
          <cell r="G181" t="str">
            <v>COORDINADOR COMERCIAL</v>
          </cell>
          <cell r="H181" t="str">
            <v>ATENCION AL CLIENTE</v>
          </cell>
          <cell r="I181" t="str">
            <v>GERENCIA COMERCIAL</v>
          </cell>
          <cell r="J181">
            <v>41472</v>
          </cell>
          <cell r="K181">
            <v>41472</v>
          </cell>
          <cell r="L181" t="str">
            <v>BAJAR DE PESO</v>
          </cell>
          <cell r="M181" t="str">
            <v>SOBREPESO</v>
          </cell>
          <cell r="S181" t="str">
            <v>SOBREPESO</v>
          </cell>
          <cell r="W181">
            <v>1</v>
          </cell>
          <cell r="X181">
            <v>0</v>
          </cell>
          <cell r="Y181">
            <v>0</v>
          </cell>
        </row>
        <row r="182">
          <cell r="A182">
            <v>6820083</v>
          </cell>
          <cell r="B182" t="str">
            <v xml:space="preserve"> MIRANDA DIAZ MARCO ANTONIO </v>
          </cell>
          <cell r="C182" t="str">
            <v>14/12/1954 00:00:00</v>
          </cell>
          <cell r="D182">
            <v>60</v>
          </cell>
          <cell r="E182" t="str">
            <v>M</v>
          </cell>
          <cell r="F182" t="str">
            <v>REBOMBEO</v>
          </cell>
          <cell r="G182" t="str">
            <v>AUXILIAR ELECTROMECANICO</v>
          </cell>
          <cell r="H182" t="str">
            <v>MANTENIMIENTO ELECTROMECANICO</v>
          </cell>
          <cell r="I182" t="str">
            <v>GERENCIA TECNICA</v>
          </cell>
          <cell r="J182">
            <v>41452</v>
          </cell>
          <cell r="K182">
            <v>41876</v>
          </cell>
          <cell r="L182" t="str">
            <v>CONTROL EPS, BAJAR DE PESO</v>
          </cell>
          <cell r="M182" t="str">
            <v>SOBRE PESO LEVE, HIPERTENSION ARTERIAL CONTROLADA, DESNSO AUDITIVO BILATERAL LEVE</v>
          </cell>
          <cell r="O182" t="str">
            <v xml:space="preserve"> DESNSO AUDITIVO BILATERAL LEVE</v>
          </cell>
          <cell r="S182" t="str">
            <v xml:space="preserve"> SOBREPESO, </v>
          </cell>
          <cell r="W182">
            <v>1</v>
          </cell>
          <cell r="X182">
            <v>0</v>
          </cell>
          <cell r="Y182">
            <v>0</v>
          </cell>
        </row>
        <row r="183">
          <cell r="A183">
            <v>92030713</v>
          </cell>
          <cell r="B183" t="str">
            <v xml:space="preserve"> MOLINA MAURY NEGUI MANUEL </v>
          </cell>
          <cell r="C183" t="str">
            <v>17/09/1974 00:00:00</v>
          </cell>
          <cell r="D183">
            <v>40</v>
          </cell>
          <cell r="E183" t="str">
            <v>M</v>
          </cell>
          <cell r="F183" t="str">
            <v>SINCE</v>
          </cell>
          <cell r="G183" t="str">
            <v>OPERADOR DE ESTACION</v>
          </cell>
          <cell r="H183" t="str">
            <v>PRODUCCION</v>
          </cell>
          <cell r="I183" t="str">
            <v>GERENCIA TECNICA</v>
          </cell>
          <cell r="J183">
            <v>41628</v>
          </cell>
          <cell r="K183">
            <v>41628</v>
          </cell>
          <cell r="L183" t="str">
            <v>DIETA HIPOGRASA, CITA MEDICINA GENERAL, CONTROL OPTOMETRIA E HIGIENE ORAL</v>
          </cell>
          <cell r="M183" t="str">
            <v>HIPERLIPIDEMIA LEVE, PTERIGIO OJO DERECHO, ENFERMEDAD PERIDENTAL, SOBREPESO</v>
          </cell>
          <cell r="Q183" t="str">
            <v>PTERIGIO OJO DERECHO,</v>
          </cell>
          <cell r="R183" t="str">
            <v xml:space="preserve">HIPERLIPIDEMIA LEVE, </v>
          </cell>
          <cell r="S183" t="str">
            <v>SOBREPESO</v>
          </cell>
          <cell r="W183">
            <v>1</v>
          </cell>
          <cell r="X183">
            <v>0</v>
          </cell>
          <cell r="Y183">
            <v>0</v>
          </cell>
        </row>
        <row r="184">
          <cell r="A184">
            <v>16707776</v>
          </cell>
          <cell r="B184" t="str">
            <v xml:space="preserve"> MONDRAGON JORGE ORLANDO </v>
          </cell>
          <cell r="C184" t="str">
            <v>15/02/1964 00:00:00</v>
          </cell>
          <cell r="D184">
            <v>51</v>
          </cell>
          <cell r="E184" t="str">
            <v>M</v>
          </cell>
          <cell r="F184" t="str">
            <v>REBOMBEO</v>
          </cell>
          <cell r="G184" t="str">
            <v>COORDINADOR DE MANTENIMIENTO ELECTROMECANICO</v>
          </cell>
          <cell r="H184" t="str">
            <v>MANTENIMIENTO ELECTROMECANICO</v>
          </cell>
          <cell r="I184" t="str">
            <v>GERENCIA TECNICA</v>
          </cell>
          <cell r="J184">
            <v>40362</v>
          </cell>
          <cell r="K184">
            <v>41758</v>
          </cell>
          <cell r="M184" t="str">
            <v>DESENSO AUDITIVO DERECHO</v>
          </cell>
          <cell r="O184" t="str">
            <v>DESENSO AUDITIVO DERECHO</v>
          </cell>
          <cell r="W184">
            <v>1</v>
          </cell>
          <cell r="X184">
            <v>0</v>
          </cell>
          <cell r="Y184">
            <v>0</v>
          </cell>
        </row>
        <row r="185">
          <cell r="A185">
            <v>12619779</v>
          </cell>
          <cell r="B185" t="str">
            <v xml:space="preserve"> MONSALVE PERDOMO JUAN ALBERTO </v>
          </cell>
          <cell r="C185" t="str">
            <v>16/04/1964 00:00:00</v>
          </cell>
          <cell r="D185">
            <v>50</v>
          </cell>
          <cell r="E185" t="str">
            <v>M</v>
          </cell>
          <cell r="F185" t="str">
            <v>REBOMBEO</v>
          </cell>
          <cell r="G185" t="str">
            <v>JEFE DE OPERACION Y MANTENIMIENTO</v>
          </cell>
          <cell r="H185" t="str">
            <v>OPERACIONES Y MANTENIMIENTO DE REDES</v>
          </cell>
          <cell r="I185" t="str">
            <v>GERENCIA TECNICA</v>
          </cell>
          <cell r="J185">
            <v>0</v>
          </cell>
          <cell r="K185">
            <v>41900</v>
          </cell>
          <cell r="L185" t="str">
            <v>VALORACION MEDICINA GENERAL, DIETA HIPOGRASA, VALORACION  OPTOMETRIA</v>
          </cell>
          <cell r="M185" t="str">
            <v>SOBRE PESO, GLAUCOMA EN TRATAMIENTO, PTERIGIO BILATERAL, ASIGMATISMO,  HIPERTRIGLICEMIA LEVE</v>
          </cell>
          <cell r="Q185" t="str">
            <v xml:space="preserve"> GLAUCOMA EN TRATAMIENTO, PTERIGIO BILATERAL, ASIGMATISMO,  </v>
          </cell>
          <cell r="R185" t="str">
            <v>HIPERTRIGLICEMIA LEVE</v>
          </cell>
          <cell r="S185" t="str">
            <v>SOBRE PESO,</v>
          </cell>
          <cell r="W185">
            <v>1</v>
          </cell>
          <cell r="X185">
            <v>0</v>
          </cell>
          <cell r="Y185">
            <v>0</v>
          </cell>
        </row>
        <row r="186">
          <cell r="A186">
            <v>1066174958</v>
          </cell>
          <cell r="B186" t="str">
            <v xml:space="preserve"> MONTERROZA HERRERA JORGE LUIS </v>
          </cell>
          <cell r="C186" t="str">
            <v>21/09/1987 00:00:00</v>
          </cell>
          <cell r="D186">
            <v>27</v>
          </cell>
          <cell r="E186" t="str">
            <v>M</v>
          </cell>
          <cell r="F186" t="str">
            <v>CHINU</v>
          </cell>
          <cell r="G186" t="str">
            <v>ASESOR PETICIONES QUEJAS Y RECLAMOS</v>
          </cell>
          <cell r="H186" t="str">
            <v>ATENCION AL CLIENTE</v>
          </cell>
          <cell r="I186" t="str">
            <v>GERENCIA COMERCIAL</v>
          </cell>
          <cell r="J186">
            <v>40724</v>
          </cell>
          <cell r="K186">
            <v>41855</v>
          </cell>
          <cell r="L186" t="str">
            <v>VALORACION OPTOMETRIA</v>
          </cell>
          <cell r="M186" t="str">
            <v>SOBREPESO, ASTIGMATISMO</v>
          </cell>
          <cell r="Q186" t="str">
            <v>ASTIGMATISMO</v>
          </cell>
          <cell r="S186" t="str">
            <v xml:space="preserve">SOBREPESO, </v>
          </cell>
          <cell r="W186">
            <v>1</v>
          </cell>
          <cell r="X186">
            <v>0</v>
          </cell>
          <cell r="Y186">
            <v>0</v>
          </cell>
        </row>
        <row r="187">
          <cell r="A187">
            <v>1102853811</v>
          </cell>
          <cell r="B187" t="str">
            <v xml:space="preserve"> MONTERROZA PIZARRO WILMER ANTONIO </v>
          </cell>
          <cell r="C187" t="str">
            <v>30/03/1993 00:00:00</v>
          </cell>
          <cell r="D187">
            <v>21</v>
          </cell>
          <cell r="E187" t="str">
            <v>M</v>
          </cell>
          <cell r="F187" t="str">
            <v>REBOMBEO</v>
          </cell>
          <cell r="G187" t="str">
            <v>APRENDIZ SENA PRODUCTIVO</v>
          </cell>
          <cell r="H187" t="str">
            <v>CATASTRO</v>
          </cell>
          <cell r="I187" t="str">
            <v>GERENCIA TECNICA</v>
          </cell>
          <cell r="J187">
            <v>41667</v>
          </cell>
          <cell r="K187">
            <v>41880</v>
          </cell>
          <cell r="L187" t="str">
            <v>PREVENCIN AT Y EP</v>
          </cell>
          <cell r="M187" t="str">
            <v>ADULTO SANO OCUPACIONAL</v>
          </cell>
          <cell r="W187">
            <v>1</v>
          </cell>
          <cell r="X187">
            <v>0</v>
          </cell>
          <cell r="Y187">
            <v>0</v>
          </cell>
        </row>
        <row r="188">
          <cell r="A188">
            <v>1102862010</v>
          </cell>
          <cell r="B188" t="str">
            <v xml:space="preserve"> MONTES NAVARRO CRISTIAN EDUARDO </v>
          </cell>
          <cell r="C188" t="str">
            <v>24/07/1994 00:00:00</v>
          </cell>
          <cell r="D188">
            <v>20</v>
          </cell>
          <cell r="E188" t="str">
            <v>M</v>
          </cell>
          <cell r="F188" t="str">
            <v>REBOMBEO</v>
          </cell>
          <cell r="G188" t="str">
            <v>APRENDIZ SENA PRODUCTIVO</v>
          </cell>
          <cell r="H188" t="str">
            <v>MANTENIMIENTO ELECTROMECANICO</v>
          </cell>
          <cell r="I188" t="str">
            <v>GERENCIA TECNICA</v>
          </cell>
          <cell r="J188">
            <v>41680</v>
          </cell>
          <cell r="K188">
            <v>41680</v>
          </cell>
          <cell r="L188" t="str">
            <v>PREVENCION AT Y EP</v>
          </cell>
          <cell r="M188" t="str">
            <v>ADULTO SANO OCUPACIONAL</v>
          </cell>
          <cell r="W188">
            <v>1</v>
          </cell>
          <cell r="X188">
            <v>0</v>
          </cell>
          <cell r="Y188">
            <v>0</v>
          </cell>
        </row>
        <row r="189">
          <cell r="A189">
            <v>11058132</v>
          </cell>
          <cell r="B189" t="str">
            <v xml:space="preserve"> MONTES RAMOS LUIS MARIO </v>
          </cell>
          <cell r="C189" t="str">
            <v>28/10/1959 00:00:00</v>
          </cell>
          <cell r="D189">
            <v>55</v>
          </cell>
          <cell r="E189" t="str">
            <v>M</v>
          </cell>
          <cell r="F189" t="str">
            <v>REBOMBEO</v>
          </cell>
          <cell r="G189" t="str">
            <v>OFICIAL OPERATIVO</v>
          </cell>
          <cell r="H189" t="str">
            <v>OPERACIONES Y MANTENIMIENTO DE REDES</v>
          </cell>
          <cell r="I189" t="str">
            <v>GERENCIA TECNICA</v>
          </cell>
          <cell r="J189">
            <v>41452</v>
          </cell>
          <cell r="K189">
            <v>41452</v>
          </cell>
          <cell r="L189" t="str">
            <v>VALORACION Y MANEJO POR MEDICINA GENERAL, VALORACION AUDIOLOGICA POR OPTOMETRIA</v>
          </cell>
          <cell r="M189" t="str">
            <v>ASTIGMATISMO, PREBICIA, HIPOACUSIA BILATERAL LEVE, HIPERCOLESTEROLEMIA MODERADA</v>
          </cell>
          <cell r="O189" t="str">
            <v xml:space="preserve">HIPOACUSIA BILATERAL LEVE, </v>
          </cell>
          <cell r="Q189" t="str">
            <v xml:space="preserve">PREBICIA, </v>
          </cell>
          <cell r="R189" t="str">
            <v>HIPERCOLESTEROLEMIA MODERADA</v>
          </cell>
          <cell r="W189">
            <v>1</v>
          </cell>
          <cell r="X189">
            <v>0</v>
          </cell>
          <cell r="Y189">
            <v>0</v>
          </cell>
        </row>
        <row r="190">
          <cell r="A190">
            <v>1063281245</v>
          </cell>
          <cell r="B190" t="str">
            <v xml:space="preserve"> MONTES TUIRAN HADER ANDRES </v>
          </cell>
          <cell r="C190" t="str">
            <v>21/01/1988 00:00:00</v>
          </cell>
          <cell r="D190">
            <v>27</v>
          </cell>
          <cell r="E190" t="str">
            <v>M</v>
          </cell>
          <cell r="F190" t="str">
            <v>REBOMBEO</v>
          </cell>
          <cell r="G190" t="str">
            <v>AUXILIAR OPERATIVO</v>
          </cell>
          <cell r="H190" t="str">
            <v>OPERACIONES Y MANTENIMIENTO DE REDES</v>
          </cell>
          <cell r="I190" t="str">
            <v>GERENCIA TECNICA</v>
          </cell>
          <cell r="J190">
            <v>40976</v>
          </cell>
          <cell r="K190">
            <v>41704</v>
          </cell>
          <cell r="L190" t="str">
            <v>VALORACION  NUTRICION</v>
          </cell>
          <cell r="M190" t="str">
            <v>OBESIDAD G1</v>
          </cell>
          <cell r="S190" t="str">
            <v>OBESIDAD G1</v>
          </cell>
          <cell r="T190">
            <v>1</v>
          </cell>
          <cell r="U190">
            <v>0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</row>
        <row r="191">
          <cell r="A191">
            <v>92552294</v>
          </cell>
          <cell r="B191" t="str">
            <v xml:space="preserve"> MONTESINO PEREZ RAFAEL EMIRO </v>
          </cell>
          <cell r="C191" t="str">
            <v>29/03/1967 00:00:00</v>
          </cell>
          <cell r="D191">
            <v>47</v>
          </cell>
          <cell r="E191" t="str">
            <v>M</v>
          </cell>
          <cell r="F191" t="str">
            <v>REBOMBEO</v>
          </cell>
          <cell r="G191" t="str">
            <v>AUXILIAR OPERATIVO COMERCIAL</v>
          </cell>
          <cell r="H191" t="str">
            <v>OPERATIVA COMERCIAL</v>
          </cell>
          <cell r="I191" t="str">
            <v>GERENCIA COMERCIAL</v>
          </cell>
          <cell r="J191">
            <v>41319</v>
          </cell>
          <cell r="K191">
            <v>41709</v>
          </cell>
          <cell r="L191" t="str">
            <v>VALORACION OPTOMETRIASALUD VISUAL</v>
          </cell>
          <cell r="M191" t="str">
            <v>SOBREPESOPTERIGIO BILATERALASTIGMATISMO</v>
          </cell>
          <cell r="N191">
            <v>0</v>
          </cell>
          <cell r="Q191" t="str">
            <v>PTERIGIO BILATERAL ASTIGMATISMO</v>
          </cell>
          <cell r="S191" t="str">
            <v>SOBREPESO</v>
          </cell>
          <cell r="T191">
            <v>1</v>
          </cell>
          <cell r="U191">
            <v>0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</row>
        <row r="192">
          <cell r="A192">
            <v>1066184364</v>
          </cell>
          <cell r="B192" t="str">
            <v xml:space="preserve"> MONTIEL DIAZ DAYONARA </v>
          </cell>
          <cell r="C192" t="str">
            <v>24/08/1994 00:00:00</v>
          </cell>
          <cell r="D192">
            <v>20</v>
          </cell>
          <cell r="E192" t="str">
            <v>F</v>
          </cell>
          <cell r="F192" t="str">
            <v>CHINU</v>
          </cell>
          <cell r="G192" t="str">
            <v>APRENDIZ SENA PRODUCTIVO</v>
          </cell>
          <cell r="H192" t="str">
            <v>FACTURACION</v>
          </cell>
          <cell r="I192" t="str">
            <v>GERENCIA COMERCIAL</v>
          </cell>
          <cell r="J192">
            <v>41675</v>
          </cell>
          <cell r="K192">
            <v>41675</v>
          </cell>
          <cell r="L192" t="str">
            <v>PREVENCION AT CONTROL OPTOMETRIA</v>
          </cell>
          <cell r="M192" t="str">
            <v xml:space="preserve">MIOPIA, ASIGMATISMO, </v>
          </cell>
          <cell r="W192">
            <v>1</v>
          </cell>
          <cell r="X192">
            <v>0</v>
          </cell>
          <cell r="Y192">
            <v>0</v>
          </cell>
        </row>
        <row r="193">
          <cell r="A193">
            <v>92525645</v>
          </cell>
          <cell r="B193" t="str">
            <v xml:space="preserve"> MORALES SALOM WILMAR JOSE </v>
          </cell>
          <cell r="C193" t="str">
            <v>09/07/1975 00:00:00</v>
          </cell>
          <cell r="D193">
            <v>39</v>
          </cell>
          <cell r="E193" t="str">
            <v>M</v>
          </cell>
          <cell r="F193" t="str">
            <v xml:space="preserve"> OKALA</v>
          </cell>
          <cell r="G193" t="str">
            <v>OPERARIO DE RECAUDO</v>
          </cell>
          <cell r="H193" t="str">
            <v>RECAUDO</v>
          </cell>
          <cell r="I193" t="str">
            <v>GERENCIA COMERCIAL</v>
          </cell>
          <cell r="J193">
            <v>41460</v>
          </cell>
          <cell r="K193">
            <v>41873</v>
          </cell>
          <cell r="L193" t="str">
            <v>CONSULTA MEDICINA GENERA, CURVA PRESION ARTERIAL</v>
          </cell>
          <cell r="M193" t="str">
            <v>OBESIDAD GI, PREHIPERTENSION ARTERIAL, HIPOACUSIA BILATERAL LEVE, SECUELAS EN MUSLO DERECHO</v>
          </cell>
          <cell r="O193" t="str">
            <v>HIPOACUSIA BILATERAL LEVE</v>
          </cell>
          <cell r="S193" t="str">
            <v xml:space="preserve">OBESIDAD I, </v>
          </cell>
          <cell r="W193">
            <v>1</v>
          </cell>
          <cell r="X193">
            <v>0</v>
          </cell>
          <cell r="Y193">
            <v>0</v>
          </cell>
        </row>
        <row r="194">
          <cell r="A194">
            <v>64704496</v>
          </cell>
          <cell r="B194" t="str">
            <v xml:space="preserve"> MORANTE VERGARA ANGELICA MARIA </v>
          </cell>
          <cell r="C194" t="str">
            <v>03/04/1984 00:00:00</v>
          </cell>
          <cell r="D194">
            <v>30</v>
          </cell>
          <cell r="E194" t="str">
            <v>F</v>
          </cell>
          <cell r="F194" t="str">
            <v xml:space="preserve"> OKALA</v>
          </cell>
          <cell r="G194" t="str">
            <v>ASESOR ATENCION AL CLIENTE</v>
          </cell>
          <cell r="H194" t="str">
            <v>ATENCION AL CLIENTE</v>
          </cell>
          <cell r="I194" t="str">
            <v>GERENCIA COMERCIAL</v>
          </cell>
          <cell r="J194">
            <v>41426</v>
          </cell>
          <cell r="K194">
            <v>41426</v>
          </cell>
          <cell r="L194" t="str">
            <v>PREVECNION AT Y EP</v>
          </cell>
          <cell r="M194" t="str">
            <v>ADULTO SANO</v>
          </cell>
          <cell r="W194">
            <v>1</v>
          </cell>
          <cell r="X194">
            <v>0</v>
          </cell>
          <cell r="Y194">
            <v>0</v>
          </cell>
        </row>
        <row r="195">
          <cell r="A195">
            <v>1102803317</v>
          </cell>
          <cell r="B195" t="str">
            <v xml:space="preserve"> MULETT MONTERROSA EDGAR EDUARDO </v>
          </cell>
          <cell r="C195" t="str">
            <v>24/03/1984 00:00:00</v>
          </cell>
          <cell r="D195">
            <v>30</v>
          </cell>
          <cell r="E195" t="str">
            <v>M</v>
          </cell>
          <cell r="F195" t="str">
            <v>REBOMBEO</v>
          </cell>
          <cell r="G195" t="str">
            <v>AUXILIAR DE TOPOGRAFIA</v>
          </cell>
          <cell r="H195" t="str">
            <v>TOPOGRAFIA</v>
          </cell>
          <cell r="I195" t="str">
            <v>GERENCIA DE PLANEACION E INTERVENTORIA</v>
          </cell>
          <cell r="J195">
            <v>41724</v>
          </cell>
          <cell r="K195">
            <v>41724</v>
          </cell>
          <cell r="L195" t="str">
            <v>VALORACION NUTRICIONISTA</v>
          </cell>
          <cell r="M195" t="str">
            <v>BAJO PESO</v>
          </cell>
          <cell r="S195" t="str">
            <v>BAJO PESO</v>
          </cell>
          <cell r="W195">
            <v>1</v>
          </cell>
          <cell r="X195">
            <v>0</v>
          </cell>
          <cell r="Y195">
            <v>0</v>
          </cell>
        </row>
        <row r="196">
          <cell r="A196">
            <v>92258774</v>
          </cell>
          <cell r="B196" t="str">
            <v xml:space="preserve"> MUÑOZ PAEZ JAIRO ALBERTO </v>
          </cell>
          <cell r="C196" t="str">
            <v>26/07/1977 00:00:00</v>
          </cell>
          <cell r="D196">
            <v>37</v>
          </cell>
          <cell r="E196" t="str">
            <v>M</v>
          </cell>
          <cell r="F196" t="str">
            <v xml:space="preserve"> OKALA</v>
          </cell>
          <cell r="G196" t="str">
            <v>OPERARIO DE RECAUDO</v>
          </cell>
          <cell r="H196" t="str">
            <v>RECAUDO - SUSPENSIONES</v>
          </cell>
          <cell r="I196" t="str">
            <v>GERENCIA COMERCIAL</v>
          </cell>
          <cell r="J196">
            <v>41426</v>
          </cell>
          <cell r="K196">
            <v>41426</v>
          </cell>
          <cell r="L196" t="str">
            <v>VALORACION OPTOMETRIA</v>
          </cell>
          <cell r="M196" t="str">
            <v>ASTIGMATISMO, PTERIGIO BILATERAL, SECUELAS DE LUXACION ANTEBRAZO DERECHO ANTIGUO</v>
          </cell>
          <cell r="Q196" t="str">
            <v>ASTIGMATISMO, PTERIGIO BILATERAL,</v>
          </cell>
          <cell r="W196">
            <v>1</v>
          </cell>
          <cell r="X196">
            <v>0</v>
          </cell>
          <cell r="Y196">
            <v>0</v>
          </cell>
        </row>
        <row r="197">
          <cell r="A197">
            <v>1102821980</v>
          </cell>
          <cell r="B197" t="str">
            <v xml:space="preserve"> NARVAEZ PAYARES FELIX DE JESUS </v>
          </cell>
          <cell r="C197" t="str">
            <v>10/02/1989 00:00:00</v>
          </cell>
          <cell r="D197">
            <v>26</v>
          </cell>
          <cell r="E197" t="str">
            <v>M</v>
          </cell>
          <cell r="F197" t="str">
            <v>REBOMBEO</v>
          </cell>
          <cell r="G197" t="str">
            <v>AUXILIAR DE TOPOGRAFIA</v>
          </cell>
          <cell r="H197" t="str">
            <v>TOPOGRAFIA</v>
          </cell>
          <cell r="I197" t="str">
            <v>GERENCIA DE PLANEACION E INTERVENTORIA</v>
          </cell>
          <cell r="J197">
            <v>41451</v>
          </cell>
          <cell r="K197">
            <v>41709</v>
          </cell>
          <cell r="L197" t="str">
            <v>PREVENCION EN RIESGOS LABORALES</v>
          </cell>
          <cell r="M197" t="str">
            <v>ADULTO SANO</v>
          </cell>
          <cell r="W197">
            <v>1</v>
          </cell>
          <cell r="X197">
            <v>0</v>
          </cell>
          <cell r="Y197">
            <v>0</v>
          </cell>
        </row>
        <row r="198">
          <cell r="A198">
            <v>92507037</v>
          </cell>
          <cell r="B198" t="str">
            <v xml:space="preserve"> NAVARRO BARRETO MARIO ALFONSO </v>
          </cell>
          <cell r="C198" t="str">
            <v>08/04/1965 00:00:00</v>
          </cell>
          <cell r="D198">
            <v>49</v>
          </cell>
          <cell r="E198" t="str">
            <v>M</v>
          </cell>
          <cell r="F198" t="str">
            <v>REBOMBEO</v>
          </cell>
          <cell r="G198" t="str">
            <v>TECNICO DE MANTENIMIENTO</v>
          </cell>
          <cell r="H198" t="str">
            <v>MANTENIMIENTO ELECTROMECANICO</v>
          </cell>
          <cell r="I198" t="str">
            <v>GERENCIA TECNICA</v>
          </cell>
          <cell r="J198">
            <v>41452</v>
          </cell>
          <cell r="K198">
            <v>41870</v>
          </cell>
          <cell r="L198" t="str">
            <v>VALORACION MEDICINA GENERAL, CURVA PRESION ARTERIAL,</v>
          </cell>
          <cell r="M198" t="str">
            <v>SOBREPESO, PTERIGIO BILATERAL, PREHIPERTENSION ARTERIAL.</v>
          </cell>
          <cell r="Q198" t="str">
            <v xml:space="preserve">PTERIGIO BILATERAL, </v>
          </cell>
          <cell r="S198" t="str">
            <v>SOBREPESO</v>
          </cell>
          <cell r="W198">
            <v>1</v>
          </cell>
          <cell r="X198">
            <v>0</v>
          </cell>
          <cell r="Y198">
            <v>0</v>
          </cell>
        </row>
        <row r="199">
          <cell r="A199">
            <v>92642271</v>
          </cell>
          <cell r="B199" t="str">
            <v xml:space="preserve"> NEGRETE BURGOS PAUL ANDRE </v>
          </cell>
          <cell r="C199" t="str">
            <v>02/09/1985 00:00:00</v>
          </cell>
          <cell r="D199">
            <v>29</v>
          </cell>
          <cell r="E199" t="str">
            <v>M</v>
          </cell>
          <cell r="F199" t="str">
            <v>REBOMBEO</v>
          </cell>
          <cell r="G199" t="str">
            <v>AUXILIAR DE ALMACEN</v>
          </cell>
          <cell r="H199" t="str">
            <v>COMPRAS Y ALMACEN</v>
          </cell>
          <cell r="I199" t="str">
            <v>GERENCIA ADMINISTRATIVA Y FINANCIERA</v>
          </cell>
          <cell r="J199">
            <v>41453</v>
          </cell>
          <cell r="K199">
            <v>41453</v>
          </cell>
          <cell r="L199" t="str">
            <v>VALORACION MEDICINA GENERAL, RECOMENDACIONES DE HIGIENE POSTURAL</v>
          </cell>
          <cell r="M199" t="str">
            <v>ADULTO SANO</v>
          </cell>
          <cell r="W199">
            <v>1</v>
          </cell>
          <cell r="X199">
            <v>0</v>
          </cell>
          <cell r="Y199">
            <v>0</v>
          </cell>
        </row>
        <row r="200">
          <cell r="A200">
            <v>92547686</v>
          </cell>
          <cell r="B200" t="str">
            <v xml:space="preserve"> NIÑO CORPAS HERNANDO JOSE </v>
          </cell>
          <cell r="C200" t="str">
            <v>26/03/1984 00:00:00</v>
          </cell>
          <cell r="D200">
            <v>30</v>
          </cell>
          <cell r="E200" t="str">
            <v>M</v>
          </cell>
          <cell r="F200" t="str">
            <v xml:space="preserve"> OKALA</v>
          </cell>
          <cell r="G200" t="str">
            <v>COORDINADOR BASE DE DATOS</v>
          </cell>
          <cell r="H200" t="str">
            <v>FACTURACION</v>
          </cell>
          <cell r="I200" t="str">
            <v>GERENCIA COMERCIAL</v>
          </cell>
          <cell r="J200">
            <v>41459</v>
          </cell>
          <cell r="K200">
            <v>41459</v>
          </cell>
          <cell r="L200" t="str">
            <v>VALORACION OPTOMETRIA</v>
          </cell>
          <cell r="M200" t="str">
            <v>MIOPIA</v>
          </cell>
          <cell r="Q200" t="str">
            <v>MIOPIA</v>
          </cell>
          <cell r="W200">
            <v>1</v>
          </cell>
          <cell r="X200">
            <v>0</v>
          </cell>
          <cell r="Y200">
            <v>0</v>
          </cell>
        </row>
        <row r="201">
          <cell r="A201">
            <v>92543678</v>
          </cell>
          <cell r="B201" t="str">
            <v xml:space="preserve"> NIÑO FONSECA JHON JHENRRY </v>
          </cell>
          <cell r="C201" t="str">
            <v>03/09/1982 00:00:00</v>
          </cell>
          <cell r="D201">
            <v>32</v>
          </cell>
          <cell r="E201" t="str">
            <v>M</v>
          </cell>
          <cell r="F201" t="str">
            <v xml:space="preserve"> OKALA</v>
          </cell>
          <cell r="G201" t="str">
            <v>AUXILIAR OPERATIVO</v>
          </cell>
          <cell r="H201" t="str">
            <v>RECAUDO</v>
          </cell>
          <cell r="I201" t="str">
            <v>GERENCIA COMERCIAL</v>
          </cell>
          <cell r="J201">
            <v>41460</v>
          </cell>
          <cell r="K201">
            <v>41855</v>
          </cell>
          <cell r="L201" t="str">
            <v>VALORACION OPTOMETRIA</v>
          </cell>
          <cell r="M201" t="str">
            <v>MIOPIA</v>
          </cell>
          <cell r="Q201" t="str">
            <v>MIOPIA</v>
          </cell>
          <cell r="W201">
            <v>1</v>
          </cell>
          <cell r="X201">
            <v>0</v>
          </cell>
          <cell r="Y201">
            <v>0</v>
          </cell>
        </row>
        <row r="202">
          <cell r="A202">
            <v>64572996</v>
          </cell>
          <cell r="B202" t="str">
            <v xml:space="preserve"> OBEID ALVAREZ SWAGNY </v>
          </cell>
          <cell r="C202" t="str">
            <v>03/08/1975 00:00:00</v>
          </cell>
          <cell r="D202">
            <v>39</v>
          </cell>
          <cell r="E202" t="str">
            <v>F</v>
          </cell>
          <cell r="F202" t="str">
            <v>REBOMBEO</v>
          </cell>
          <cell r="G202" t="str">
            <v>AUXILIAR DE SOLICITUDES</v>
          </cell>
          <cell r="H202" t="str">
            <v>OPERATIVA COMERCIAL</v>
          </cell>
          <cell r="I202" t="str">
            <v>GERENCIA COMERCIAL</v>
          </cell>
          <cell r="K202">
            <v>41586</v>
          </cell>
          <cell r="L202" t="str">
            <v>PREVENCION EN RIESGOS LABORALES</v>
          </cell>
          <cell r="M202" t="str">
            <v>ADULTO SANO</v>
          </cell>
          <cell r="W202">
            <v>1</v>
          </cell>
          <cell r="X202">
            <v>0</v>
          </cell>
          <cell r="Y202">
            <v>0</v>
          </cell>
        </row>
        <row r="203">
          <cell r="A203">
            <v>92532797</v>
          </cell>
          <cell r="B203" t="str">
            <v xml:space="preserve"> OLIVERA MARTINEZ JULIO EMIRO </v>
          </cell>
          <cell r="C203" t="str">
            <v>28/06/1976 00:00:00</v>
          </cell>
          <cell r="D203">
            <v>38</v>
          </cell>
          <cell r="E203" t="str">
            <v>M</v>
          </cell>
          <cell r="F203" t="str">
            <v>REBOMBEO</v>
          </cell>
          <cell r="G203" t="str">
            <v>VALVULERO</v>
          </cell>
          <cell r="H203" t="str">
            <v>OPERACIONES Y MANTENIMIENTO DE REDES</v>
          </cell>
          <cell r="I203" t="str">
            <v>GERENCIA TECNICA</v>
          </cell>
          <cell r="K203">
            <v>41977</v>
          </cell>
          <cell r="L203" t="str">
            <v>CONTROL MEDICINA GENERAL ANTECEDENTES DE TABAQUISMO, MANEJO ODONTOLOGIA</v>
          </cell>
          <cell r="M203" t="str">
            <v>CARIES DENTAL</v>
          </cell>
          <cell r="W203">
            <v>1</v>
          </cell>
          <cell r="X203">
            <v>0</v>
          </cell>
          <cell r="Y203">
            <v>0</v>
          </cell>
        </row>
        <row r="204">
          <cell r="A204">
            <v>5117502</v>
          </cell>
          <cell r="B204" t="str">
            <v xml:space="preserve"> OLIVEROS HERNANDEZ ALFONSO RAFAEL </v>
          </cell>
          <cell r="C204" t="str">
            <v>09/09/1968 00:00:00</v>
          </cell>
          <cell r="D204">
            <v>46</v>
          </cell>
          <cell r="E204" t="str">
            <v>M</v>
          </cell>
          <cell r="F204" t="str">
            <v>CHINU</v>
          </cell>
          <cell r="G204" t="str">
            <v>COORDINADOR OPERATIVO</v>
          </cell>
          <cell r="H204" t="str">
            <v>OPERACIONES Y MANTENIMIENTO DE REDES</v>
          </cell>
          <cell r="I204" t="str">
            <v>GERENCIA TECNICA</v>
          </cell>
          <cell r="J204">
            <v>41730</v>
          </cell>
          <cell r="K204">
            <v>41730</v>
          </cell>
          <cell r="L204" t="str">
            <v xml:space="preserve">VALORACION OPTOMETRIA, MEDICINA GENERAL, </v>
          </cell>
          <cell r="M204" t="str">
            <v>TRNASTORNO REFRACTIVO  VISUAL MODERADO</v>
          </cell>
          <cell r="Q204" t="str">
            <v>TRNASTORNO REFRACTIVO  VISUAL MODERADO</v>
          </cell>
          <cell r="T204">
            <v>1</v>
          </cell>
          <cell r="U204">
            <v>0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</row>
        <row r="205">
          <cell r="A205">
            <v>3837085</v>
          </cell>
          <cell r="B205" t="str">
            <v xml:space="preserve"> ORTEGA MADERA LUIS CARLOS </v>
          </cell>
          <cell r="C205" t="str">
            <v>23/01/1976 00:00:00</v>
          </cell>
          <cell r="D205">
            <v>39</v>
          </cell>
          <cell r="E205" t="str">
            <v>M</v>
          </cell>
          <cell r="F205" t="str">
            <v>COROZAL</v>
          </cell>
          <cell r="G205" t="str">
            <v>OPERARIO DE RECAUDO</v>
          </cell>
          <cell r="H205" t="str">
            <v>ATENCION AL CLIENTE</v>
          </cell>
          <cell r="I205" t="str">
            <v>GERENCIA COMERCIAL</v>
          </cell>
          <cell r="J205">
            <v>41471</v>
          </cell>
          <cell r="K205">
            <v>41899</v>
          </cell>
          <cell r="L205" t="str">
            <v>VALORACION MEICNA GANERAL, ODONTOLOGIA, OPTOMETRIA</v>
          </cell>
          <cell r="M205" t="str">
            <v>HERNIA INGUINAL DERECHA, PULPITIS IRREVERSIBLE, MIOPIA</v>
          </cell>
          <cell r="Q205" t="str">
            <v>MIOPIA</v>
          </cell>
          <cell r="W205">
            <v>1</v>
          </cell>
          <cell r="X205">
            <v>0</v>
          </cell>
          <cell r="Y205">
            <v>0</v>
          </cell>
        </row>
        <row r="206">
          <cell r="A206">
            <v>92554980</v>
          </cell>
          <cell r="B206" t="str">
            <v xml:space="preserve"> ORTEGA RAMOS JADER ENRIQUE </v>
          </cell>
          <cell r="C206" t="str">
            <v>17/12/1972 00:00:00</v>
          </cell>
          <cell r="D206">
            <v>42</v>
          </cell>
          <cell r="E206" t="str">
            <v>M</v>
          </cell>
          <cell r="F206" t="str">
            <v>COROZAL</v>
          </cell>
          <cell r="G206" t="str">
            <v>OPERARIO DE RECAUDO</v>
          </cell>
          <cell r="H206" t="str">
            <v>ATENCION AL CLIENTE</v>
          </cell>
          <cell r="I206" t="str">
            <v>GERENCIA COMERCIAL</v>
          </cell>
          <cell r="J206">
            <v>41426</v>
          </cell>
          <cell r="K206">
            <v>41906</v>
          </cell>
          <cell r="L206" t="str">
            <v>CONTROL OPTOMETRIA, PREVENCION RIESGOS LABORALES</v>
          </cell>
          <cell r="M206" t="str">
            <v>PTERIGIO OJO DERECHO, HERNIA UMBILICAL ASINTOMATICA, PRESBICIA</v>
          </cell>
          <cell r="Q206" t="str">
            <v>PTERIGIO OJO DERECHO, PRESBICIA</v>
          </cell>
          <cell r="W206">
            <v>1</v>
          </cell>
          <cell r="X206">
            <v>0</v>
          </cell>
          <cell r="Y206">
            <v>0</v>
          </cell>
        </row>
        <row r="207">
          <cell r="A207">
            <v>92507856</v>
          </cell>
          <cell r="B207" t="str">
            <v xml:space="preserve"> OSORIO MONTERROZA NESTOR JADER </v>
          </cell>
          <cell r="C207" t="str">
            <v>15/08/1964 00:00:00</v>
          </cell>
          <cell r="D207">
            <v>50</v>
          </cell>
          <cell r="E207" t="str">
            <v>M</v>
          </cell>
          <cell r="F207" t="str">
            <v>REBOMBEO</v>
          </cell>
          <cell r="G207" t="str">
            <v>OFICIAL OPERATIVO</v>
          </cell>
          <cell r="H207" t="str">
            <v>OPERACIONES Y MANTENIMIENTO DE REDES</v>
          </cell>
          <cell r="I207" t="str">
            <v>GERENCIA TECNICA</v>
          </cell>
          <cell r="J207">
            <v>41457</v>
          </cell>
          <cell r="K207">
            <v>41904</v>
          </cell>
          <cell r="L207" t="str">
            <v>CONTROL OPTOMETRIA, PREVENCION RIESGOS LABORALES</v>
          </cell>
          <cell r="M207" t="str">
            <v>PRESBICIE, ASIGMATISMO, PTERIGIO OJO DERECHO,AMPUTACION ANTIGUA DE 4 DEDO MANO DERECHA</v>
          </cell>
          <cell r="Q207" t="str">
            <v>PRESBICIE, ASIGMATISMO, PTERIGIO OJO DERECHO,</v>
          </cell>
          <cell r="T207">
            <v>1</v>
          </cell>
          <cell r="U207">
            <v>0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</row>
        <row r="208">
          <cell r="A208">
            <v>92029188</v>
          </cell>
          <cell r="B208" t="str">
            <v xml:space="preserve"> OSORIO ROMERO VICTOR EDUARDO </v>
          </cell>
          <cell r="C208" t="str">
            <v>27/05/1969 00:00:00</v>
          </cell>
          <cell r="D208">
            <v>45</v>
          </cell>
          <cell r="E208" t="str">
            <v>M</v>
          </cell>
          <cell r="F208" t="str">
            <v>SINCE</v>
          </cell>
          <cell r="G208" t="str">
            <v>OPERADOR DE ESTACION</v>
          </cell>
          <cell r="H208" t="str">
            <v>PRODUCCION</v>
          </cell>
          <cell r="I208" t="str">
            <v>GERENCIA TECNICA</v>
          </cell>
          <cell r="J208">
            <v>41628</v>
          </cell>
          <cell r="K208">
            <v>41628</v>
          </cell>
          <cell r="L208" t="str">
            <v>PREVENCION AT Y EP, DIETA BAJA EN GRASA</v>
          </cell>
          <cell r="M208" t="str">
            <v>HIPERLIPIDEMIA, PTERIGIO BILATERAL</v>
          </cell>
          <cell r="Q208" t="str">
            <v xml:space="preserve"> PTERIGIO BILATERAL</v>
          </cell>
          <cell r="R208" t="str">
            <v xml:space="preserve">HIPERLIPIDEMIA, </v>
          </cell>
          <cell r="W208">
            <v>1</v>
          </cell>
          <cell r="X208">
            <v>0</v>
          </cell>
          <cell r="Y208">
            <v>0</v>
          </cell>
        </row>
        <row r="209">
          <cell r="A209">
            <v>92030568</v>
          </cell>
          <cell r="B209" t="str">
            <v xml:space="preserve"> PACHECO ARRIETA LUIS EDUARDO </v>
          </cell>
          <cell r="C209" t="str">
            <v>14/04/1973 00:00:00</v>
          </cell>
          <cell r="D209">
            <v>41</v>
          </cell>
          <cell r="E209" t="str">
            <v>M</v>
          </cell>
          <cell r="F209" t="str">
            <v>SINCE</v>
          </cell>
          <cell r="G209" t="str">
            <v>OPERADOR DE ESTACION</v>
          </cell>
          <cell r="H209" t="str">
            <v>PRODUCCION</v>
          </cell>
          <cell r="I209" t="str">
            <v>GERENCIA TECNICA</v>
          </cell>
          <cell r="J209">
            <v>41628</v>
          </cell>
          <cell r="K209">
            <v>41628</v>
          </cell>
          <cell r="L209" t="str">
            <v xml:space="preserve">PREVENCION AT Y EP, </v>
          </cell>
          <cell r="M209" t="str">
            <v>CARIES DENTAL, ASIGMATISMO, PRESBICIA</v>
          </cell>
          <cell r="Q209" t="str">
            <v xml:space="preserve"> ASIGMATISMO, PRESBICIA</v>
          </cell>
          <cell r="W209">
            <v>1</v>
          </cell>
          <cell r="X209">
            <v>0</v>
          </cell>
          <cell r="Y209">
            <v>0</v>
          </cell>
        </row>
        <row r="210">
          <cell r="A210">
            <v>22867825</v>
          </cell>
          <cell r="B210" t="str">
            <v xml:space="preserve"> PADILLA CHAMORRO ANGELICA MARIA </v>
          </cell>
          <cell r="C210" t="str">
            <v>27/02/1982 00:00:00</v>
          </cell>
          <cell r="D210">
            <v>33</v>
          </cell>
          <cell r="E210" t="str">
            <v>F</v>
          </cell>
          <cell r="F210" t="str">
            <v>OKALA</v>
          </cell>
          <cell r="G210" t="str">
            <v>AUXILIAR DE DESARROLLO COMUNITARIO</v>
          </cell>
          <cell r="H210" t="str">
            <v>DESARROLLO COMUNITARIO</v>
          </cell>
          <cell r="I210" t="str">
            <v>GERENCIA GENERAL</v>
          </cell>
          <cell r="J210">
            <v>41676</v>
          </cell>
          <cell r="K210">
            <v>41676</v>
          </cell>
          <cell r="L210" t="str">
            <v>PREVENCION AT Y EP</v>
          </cell>
          <cell r="M210" t="str">
            <v>ADULTO SANO OCUPACIONAL</v>
          </cell>
          <cell r="W210">
            <v>1</v>
          </cell>
          <cell r="X210">
            <v>0</v>
          </cell>
          <cell r="Y210">
            <v>0</v>
          </cell>
        </row>
        <row r="211">
          <cell r="A211">
            <v>1100624913</v>
          </cell>
          <cell r="B211" t="str">
            <v xml:space="preserve"> PALMETT CORRALES MAYRA ALEJANDRA </v>
          </cell>
          <cell r="C211" t="str">
            <v>05/06/1990 00:00:00</v>
          </cell>
          <cell r="D211">
            <v>24</v>
          </cell>
          <cell r="E211" t="str">
            <v>M</v>
          </cell>
          <cell r="F211" t="str">
            <v>REBOMBEO</v>
          </cell>
          <cell r="G211" t="str">
            <v>INGENIERO DE PLANEACION E INTERVENTORIA</v>
          </cell>
          <cell r="H211" t="str">
            <v>INTERVENTORIA</v>
          </cell>
          <cell r="I211" t="str">
            <v>GERENCIA DE PLANEACION E INTERVENTORIA</v>
          </cell>
          <cell r="J211">
            <v>41757</v>
          </cell>
          <cell r="K211">
            <v>41757</v>
          </cell>
          <cell r="L211" t="str">
            <v>PREVENCION EN RIESGOS Y AT</v>
          </cell>
          <cell r="M211" t="str">
            <v>ADULTO SANO</v>
          </cell>
          <cell r="W211">
            <v>1</v>
          </cell>
          <cell r="X211">
            <v>0</v>
          </cell>
          <cell r="Y211">
            <v>0</v>
          </cell>
        </row>
        <row r="212">
          <cell r="A212">
            <v>92503572</v>
          </cell>
          <cell r="B212" t="str">
            <v xml:space="preserve"> PATERNINA PEREZ ANDRES MIGUEL </v>
          </cell>
          <cell r="C212" t="str">
            <v>12/08/1964 00:00:00</v>
          </cell>
          <cell r="D212">
            <v>50</v>
          </cell>
          <cell r="E212" t="str">
            <v>M</v>
          </cell>
          <cell r="F212" t="str">
            <v>REBOMBEO</v>
          </cell>
          <cell r="G212" t="str">
            <v>COORDINADOR OPERATIVO</v>
          </cell>
          <cell r="H212" t="str">
            <v>OPERACIONES Y MANTENIMIENTO DE REDES</v>
          </cell>
          <cell r="I212" t="str">
            <v>GERENCIA TECNICA</v>
          </cell>
          <cell r="J212">
            <v>41452</v>
          </cell>
          <cell r="K212">
            <v>41873</v>
          </cell>
          <cell r="L212" t="str">
            <v>PREVENCION DE AT Y EP</v>
          </cell>
          <cell r="M212" t="str">
            <v>SOBREPESO LEVE, PRESBICIA</v>
          </cell>
          <cell r="Q212" t="str">
            <v xml:space="preserve"> PRESBICIA</v>
          </cell>
          <cell r="S212" t="str">
            <v xml:space="preserve"> SOBREPESO, </v>
          </cell>
          <cell r="T212">
            <v>1</v>
          </cell>
          <cell r="U212">
            <v>0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</row>
        <row r="213">
          <cell r="A213">
            <v>4001177</v>
          </cell>
          <cell r="B213" t="str">
            <v xml:space="preserve"> PATERNINA PINEDA OSWALDO RAFAEL </v>
          </cell>
          <cell r="C213" t="str">
            <v>27/12/1963 00:00:00</v>
          </cell>
          <cell r="D213">
            <v>51</v>
          </cell>
          <cell r="E213" t="str">
            <v>M</v>
          </cell>
          <cell r="F213" t="str">
            <v>REBOMBEO</v>
          </cell>
          <cell r="G213" t="str">
            <v>OFICIAL OPERATIVO</v>
          </cell>
          <cell r="H213" t="str">
            <v>OPERACIONES Y MANTENIMIENTO DE REDES</v>
          </cell>
          <cell r="I213" t="str">
            <v>GERENCIA TECNICA</v>
          </cell>
          <cell r="J213">
            <v>41457</v>
          </cell>
          <cell r="K213">
            <v>41878</v>
          </cell>
          <cell r="L213" t="str">
            <v>VALORACION POR OPTOMETRIA</v>
          </cell>
          <cell r="M213" t="str">
            <v>PRESBICIA</v>
          </cell>
          <cell r="Q213" t="str">
            <v>PRESBICIA</v>
          </cell>
          <cell r="T213">
            <v>1</v>
          </cell>
          <cell r="U213">
            <v>0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</row>
        <row r="214">
          <cell r="A214">
            <v>1102836830</v>
          </cell>
          <cell r="B214" t="str">
            <v xml:space="preserve"> PATRON PATERNINA DAYANA SOFIA </v>
          </cell>
          <cell r="C214" t="str">
            <v>14/01/1991 00:00:00</v>
          </cell>
          <cell r="D214">
            <v>24</v>
          </cell>
          <cell r="E214" t="str">
            <v>F</v>
          </cell>
          <cell r="F214" t="str">
            <v>REBOMBEO</v>
          </cell>
          <cell r="G214" t="str">
            <v>JUDICANTE</v>
          </cell>
          <cell r="H214" t="str">
            <v>DIRECCION JURIDICA</v>
          </cell>
          <cell r="I214" t="str">
            <v>GERENCIA GENERAL</v>
          </cell>
          <cell r="J214">
            <v>41453</v>
          </cell>
          <cell r="L214" t="str">
            <v>VALORACION OPTOMETRIA</v>
          </cell>
          <cell r="M214" t="str">
            <v>MIOPIA</v>
          </cell>
          <cell r="Q214" t="str">
            <v>MIOPIA</v>
          </cell>
          <cell r="W214">
            <v>1</v>
          </cell>
          <cell r="X214">
            <v>0</v>
          </cell>
          <cell r="Y214">
            <v>0</v>
          </cell>
        </row>
        <row r="215">
          <cell r="A215">
            <v>1100626380</v>
          </cell>
          <cell r="B215" t="str">
            <v xml:space="preserve"> PEREZ ATENCIA KEVIN JAVIER </v>
          </cell>
          <cell r="C215" t="str">
            <v>02/10/1991 00:00:00</v>
          </cell>
          <cell r="D215">
            <v>23</v>
          </cell>
          <cell r="E215" t="str">
            <v>M</v>
          </cell>
          <cell r="F215" t="str">
            <v>REBOMBEO</v>
          </cell>
          <cell r="G215" t="str">
            <v>AUXILIAR OPERATIVO COMERCIAL</v>
          </cell>
          <cell r="H215" t="str">
            <v>OPERATIVA COMERCIAL</v>
          </cell>
          <cell r="I215" t="str">
            <v>GERENCIA COMERCIAL</v>
          </cell>
          <cell r="J215">
            <v>41261</v>
          </cell>
          <cell r="K215">
            <v>41709</v>
          </cell>
          <cell r="L215" t="str">
            <v>VALORACION ODONTOLOGIA</v>
          </cell>
          <cell r="M215" t="str">
            <v xml:space="preserve">CARIES DENTAL </v>
          </cell>
          <cell r="W215">
            <v>1</v>
          </cell>
          <cell r="X215">
            <v>0</v>
          </cell>
          <cell r="Y215">
            <v>0</v>
          </cell>
        </row>
        <row r="216">
          <cell r="A216">
            <v>1102800181</v>
          </cell>
          <cell r="B216" t="str">
            <v xml:space="preserve"> PEREZ AVILEZ ISMAEL SEGUNDO </v>
          </cell>
          <cell r="C216" t="str">
            <v>14/08/1986 00:00:00</v>
          </cell>
          <cell r="D216">
            <v>28</v>
          </cell>
          <cell r="E216" t="str">
            <v>M</v>
          </cell>
          <cell r="F216" t="str">
            <v xml:space="preserve"> OKALA</v>
          </cell>
          <cell r="G216" t="str">
            <v>TECNICO DE LECTURA CRITICA Y REPARTO</v>
          </cell>
          <cell r="H216" t="str">
            <v>FACTURACION</v>
          </cell>
          <cell r="I216" t="str">
            <v>GERENCIA COMERCIAL</v>
          </cell>
          <cell r="J216">
            <v>0</v>
          </cell>
          <cell r="K216">
            <v>41459</v>
          </cell>
          <cell r="M216" t="str">
            <v>ADULTO SANO</v>
          </cell>
          <cell r="W216">
            <v>1</v>
          </cell>
          <cell r="X216">
            <v>0</v>
          </cell>
          <cell r="Y216">
            <v>0</v>
          </cell>
        </row>
        <row r="217">
          <cell r="A217">
            <v>92525350</v>
          </cell>
          <cell r="B217" t="str">
            <v xml:space="preserve"> PEREZ BERRIO AMAURY ENRIQUE </v>
          </cell>
          <cell r="C217" t="str">
            <v>13/04/1975 00:00:00</v>
          </cell>
          <cell r="D217">
            <v>39</v>
          </cell>
          <cell r="E217" t="str">
            <v>M</v>
          </cell>
          <cell r="F217" t="str">
            <v>REBOMBEO</v>
          </cell>
          <cell r="G217" t="str">
            <v>AUXILIAR OPERATIVO COMERCIAL</v>
          </cell>
          <cell r="H217" t="str">
            <v>OPERATIVA COMERCIAL</v>
          </cell>
          <cell r="I217" t="str">
            <v>GERENCIA COMERCIAL</v>
          </cell>
          <cell r="J217">
            <v>41262</v>
          </cell>
          <cell r="K217">
            <v>41708</v>
          </cell>
          <cell r="L217" t="str">
            <v>CONSULTA MEDICINA GENERALSALUD VISUAL</v>
          </cell>
          <cell r="M217" t="str">
            <v>SOBREPESO LEVEPTERIGIO IZQUIERDOHERNIA UMBILICAL ASINTOMATICASECUELAS LEVE POR LESION EN CODO DERECHO ANTIGUA</v>
          </cell>
          <cell r="Q217" t="str">
            <v>PTERIGIO IZQUIERDO</v>
          </cell>
          <cell r="S217" t="str">
            <v>SOBREPESO LEVE</v>
          </cell>
          <cell r="W217">
            <v>1</v>
          </cell>
          <cell r="X217">
            <v>0</v>
          </cell>
          <cell r="Y217">
            <v>0</v>
          </cell>
        </row>
        <row r="218">
          <cell r="A218">
            <v>92557058</v>
          </cell>
          <cell r="B218" t="str">
            <v xml:space="preserve"> PEREZ BUELVAS FRANK EMIRO </v>
          </cell>
          <cell r="C218" t="str">
            <v>10/12/1976 00:00:00</v>
          </cell>
          <cell r="D218">
            <v>38</v>
          </cell>
          <cell r="E218" t="str">
            <v>M</v>
          </cell>
          <cell r="F218" t="str">
            <v>COROZAL</v>
          </cell>
          <cell r="G218" t="str">
            <v>OPERARIO DE RECAUDO</v>
          </cell>
          <cell r="H218" t="str">
            <v>ATENCION AL CLIENTE</v>
          </cell>
          <cell r="I218" t="str">
            <v>GERENCIA COMERCIAL</v>
          </cell>
          <cell r="J218">
            <v>41471</v>
          </cell>
          <cell r="K218">
            <v>41905</v>
          </cell>
          <cell r="L218" t="str">
            <v>PREVECNION AT Y EP</v>
          </cell>
          <cell r="M218" t="str">
            <v>ADULTO SANO</v>
          </cell>
          <cell r="W218">
            <v>1</v>
          </cell>
          <cell r="X218">
            <v>0</v>
          </cell>
          <cell r="Y218">
            <v>0</v>
          </cell>
        </row>
        <row r="219">
          <cell r="A219">
            <v>1102820974</v>
          </cell>
          <cell r="B219" t="str">
            <v xml:space="preserve"> PEREZ FERNANDEZ ANGELLY PAOLA </v>
          </cell>
          <cell r="C219" t="str">
            <v>31/10/1988 00:00:00</v>
          </cell>
          <cell r="D219">
            <v>26</v>
          </cell>
          <cell r="E219" t="str">
            <v>F</v>
          </cell>
          <cell r="F219" t="str">
            <v>REBOMBEO</v>
          </cell>
          <cell r="G219" t="str">
            <v>ASISTENTE ASEGURAMIENTO DE LA CALIDAD</v>
          </cell>
          <cell r="H219" t="str">
            <v>ASEGURAMIENTO DE LA CALIDAD</v>
          </cell>
          <cell r="I219" t="str">
            <v>GERENCIA ADMINISTRATIVA Y FINANCIERA</v>
          </cell>
          <cell r="J219">
            <v>41067</v>
          </cell>
          <cell r="K219">
            <v>41898</v>
          </cell>
          <cell r="L219" t="str">
            <v>VALORACION OPTOMETRIA</v>
          </cell>
          <cell r="M219" t="str">
            <v>MIOPIA LEVE, ESCOLIOSIS LEVE</v>
          </cell>
          <cell r="Q219" t="str">
            <v>MIOPIA LEVE</v>
          </cell>
          <cell r="W219">
            <v>1</v>
          </cell>
          <cell r="X219">
            <v>0</v>
          </cell>
          <cell r="Y219">
            <v>0</v>
          </cell>
        </row>
        <row r="220">
          <cell r="A220">
            <v>72232610</v>
          </cell>
          <cell r="B220" t="str">
            <v xml:space="preserve"> PEREZ HERNANDEZ EDILBERTO ANTONIO </v>
          </cell>
          <cell r="C220" t="str">
            <v>30/05/1976 00:00:00</v>
          </cell>
          <cell r="D220">
            <v>38</v>
          </cell>
          <cell r="E220" t="str">
            <v>M</v>
          </cell>
          <cell r="F220" t="str">
            <v>REBOMBEO</v>
          </cell>
          <cell r="G220" t="str">
            <v>AUXILIAR OPERATIVO</v>
          </cell>
          <cell r="H220" t="str">
            <v>OPERACIONES Y MANTENIMIENTO DE REDES</v>
          </cell>
          <cell r="I220" t="str">
            <v>GERENCIA TECNICA</v>
          </cell>
          <cell r="J220">
            <v>41457</v>
          </cell>
          <cell r="K220">
            <v>41859</v>
          </cell>
          <cell r="L220" t="str">
            <v>DIETA HIPOGRASA, SEGUIMIENTO MEDICINA GENERAL</v>
          </cell>
          <cell r="M220" t="str">
            <v>HERNIA UMBILICAL ASINTOMATICA, HIPERTRIGLICEMIA LEVE</v>
          </cell>
          <cell r="R220" t="str">
            <v xml:space="preserve"> HIPERTRIGLICEMIA LEVE</v>
          </cell>
          <cell r="W220">
            <v>1</v>
          </cell>
          <cell r="X220">
            <v>0</v>
          </cell>
          <cell r="Y220">
            <v>0</v>
          </cell>
        </row>
        <row r="221">
          <cell r="A221">
            <v>92544186</v>
          </cell>
          <cell r="B221" t="str">
            <v xml:space="preserve"> PEREZ MARTINEZ JOSE ALFREDO </v>
          </cell>
          <cell r="C221" t="str">
            <v>20/02/1983 00:00:00</v>
          </cell>
          <cell r="D221">
            <v>32</v>
          </cell>
          <cell r="E221" t="str">
            <v>M</v>
          </cell>
          <cell r="F221" t="str">
            <v xml:space="preserve"> OKALA</v>
          </cell>
          <cell r="G221" t="str">
            <v>OPERARIO DE RECAUDO</v>
          </cell>
          <cell r="H221" t="str">
            <v>RECAUDO</v>
          </cell>
          <cell r="I221" t="str">
            <v>GERENCIA COMERCIAL</v>
          </cell>
          <cell r="J221">
            <v>41460</v>
          </cell>
          <cell r="K221">
            <v>41877</v>
          </cell>
          <cell r="L221" t="str">
            <v>CONTROL OPTOMETRIA, VALORACION ODONTOLOGIA</v>
          </cell>
          <cell r="M221" t="str">
            <v>ASTIGMATISMO, CARIES DENTAL, SOBREPESO</v>
          </cell>
          <cell r="Q221" t="str">
            <v xml:space="preserve">ASTIGMATISMO, </v>
          </cell>
          <cell r="S221" t="str">
            <v>SOBREPESO</v>
          </cell>
          <cell r="W221">
            <v>1</v>
          </cell>
          <cell r="X221">
            <v>0</v>
          </cell>
          <cell r="Y221">
            <v>0</v>
          </cell>
        </row>
        <row r="222">
          <cell r="A222">
            <v>92559300</v>
          </cell>
          <cell r="B222" t="str">
            <v xml:space="preserve"> PEREZ MARTINEZ JUAN FRANCISCO </v>
          </cell>
          <cell r="C222" t="str">
            <v>17/06/1979 00:00:00</v>
          </cell>
          <cell r="D222">
            <v>35</v>
          </cell>
          <cell r="E222" t="str">
            <v>M</v>
          </cell>
          <cell r="F222" t="str">
            <v>COROZAL</v>
          </cell>
          <cell r="G222" t="str">
            <v>OPERADOR DE ESTACION</v>
          </cell>
          <cell r="H222" t="str">
            <v>PRODUCCION</v>
          </cell>
          <cell r="I222" t="str">
            <v>GERENCIA TECNICA</v>
          </cell>
          <cell r="J222">
            <v>41471</v>
          </cell>
          <cell r="K222">
            <v>41899</v>
          </cell>
          <cell r="L222" t="str">
            <v>PREVENCION RIESGOS LABORALES</v>
          </cell>
          <cell r="M222" t="str">
            <v>SOBREPESO, PTERIGIO BILATERAL O I</v>
          </cell>
          <cell r="Q222" t="str">
            <v>SOBREPESO, PTERIGIO BILATERAL O I</v>
          </cell>
          <cell r="S222" t="str">
            <v>SOBREPESO</v>
          </cell>
          <cell r="W222">
            <v>1</v>
          </cell>
          <cell r="X222">
            <v>0</v>
          </cell>
          <cell r="Y222">
            <v>0</v>
          </cell>
        </row>
        <row r="223">
          <cell r="A223">
            <v>92557196</v>
          </cell>
          <cell r="B223" t="str">
            <v xml:space="preserve"> PEREZ MERCADO ROBERTO CARLOS </v>
          </cell>
          <cell r="C223" t="str">
            <v>01/07/1975 00:00:00</v>
          </cell>
          <cell r="D223">
            <v>39</v>
          </cell>
          <cell r="E223" t="str">
            <v>M</v>
          </cell>
          <cell r="F223" t="str">
            <v>OKALA</v>
          </cell>
          <cell r="G223" t="str">
            <v>OPERARIO DE RECAUDO</v>
          </cell>
          <cell r="H223" t="str">
            <v>RECAUDO</v>
          </cell>
          <cell r="I223" t="str">
            <v>GERENCIA COMERCIAL</v>
          </cell>
          <cell r="J223">
            <v>41709</v>
          </cell>
          <cell r="K223">
            <v>41709</v>
          </cell>
          <cell r="L223" t="str">
            <v>PREVENCION EN RIESGOS LABORALES</v>
          </cell>
          <cell r="M223" t="str">
            <v>SOBREPESO, PTERIGIO BILATERAL</v>
          </cell>
          <cell r="Q223" t="str">
            <v>PTERIGIO BILATERAL</v>
          </cell>
          <cell r="S223" t="str">
            <v>SOBREPESO</v>
          </cell>
          <cell r="W223">
            <v>1</v>
          </cell>
          <cell r="X223">
            <v>0</v>
          </cell>
          <cell r="Y223">
            <v>0</v>
          </cell>
        </row>
        <row r="224">
          <cell r="A224">
            <v>92641187</v>
          </cell>
          <cell r="B224" t="str">
            <v xml:space="preserve"> PEREZ MONTES VICTOR ALFONSO </v>
          </cell>
          <cell r="C224" t="str">
            <v>29/03/1985 00:00:00</v>
          </cell>
          <cell r="D224">
            <v>29</v>
          </cell>
          <cell r="E224" t="str">
            <v>M</v>
          </cell>
          <cell r="F224" t="str">
            <v>REBOMBEO</v>
          </cell>
          <cell r="G224" t="str">
            <v>INGENIERO DE PLANEACION E INTERVENTORIA</v>
          </cell>
          <cell r="H224" t="str">
            <v>PROYECTOS</v>
          </cell>
          <cell r="I224" t="str">
            <v>GERENCIA DE PLANEACION E INTERVENTORIA</v>
          </cell>
          <cell r="J224">
            <v>40887</v>
          </cell>
          <cell r="K224">
            <v>41725</v>
          </cell>
          <cell r="L224" t="str">
            <v>VALORACION OPTOMETRIAVALORACION RIESGOS LABORALES Y AT</v>
          </cell>
          <cell r="M224" t="str">
            <v>MIOPIA LEVE</v>
          </cell>
          <cell r="Q224" t="str">
            <v>MIOPIA LEVE</v>
          </cell>
          <cell r="W224">
            <v>1</v>
          </cell>
          <cell r="X224">
            <v>0</v>
          </cell>
          <cell r="Y224">
            <v>0</v>
          </cell>
        </row>
        <row r="225">
          <cell r="A225">
            <v>1052961665</v>
          </cell>
          <cell r="B225" t="str">
            <v xml:space="preserve"> PEREZ MORENO SERMIDES </v>
          </cell>
          <cell r="C225" t="str">
            <v>07/08/1988 00:00:00</v>
          </cell>
          <cell r="D225">
            <v>26</v>
          </cell>
          <cell r="E225" t="str">
            <v>M</v>
          </cell>
          <cell r="F225" t="str">
            <v xml:space="preserve"> REBOMBEO</v>
          </cell>
          <cell r="G225" t="str">
            <v>OFICIAL OPERATIVO</v>
          </cell>
          <cell r="H225" t="str">
            <v>OPERACIONES Y MANTENIMIENTO DE REDES</v>
          </cell>
          <cell r="I225" t="str">
            <v>GERENCIA TECNICA</v>
          </cell>
          <cell r="J225">
            <v>41451</v>
          </cell>
          <cell r="K225">
            <v>41877</v>
          </cell>
          <cell r="L225" t="str">
            <v>PREVENCION AT Y EP</v>
          </cell>
          <cell r="M225" t="str">
            <v>ADULTO SANO</v>
          </cell>
          <cell r="T225">
            <v>1</v>
          </cell>
          <cell r="U225">
            <v>0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</row>
        <row r="226">
          <cell r="A226">
            <v>92029675</v>
          </cell>
          <cell r="B226" t="str">
            <v xml:space="preserve"> PEREZ OLIVERA EDGAR JOSE </v>
          </cell>
          <cell r="C226" t="str">
            <v>16/06/1971 00:00:00</v>
          </cell>
          <cell r="D226">
            <v>43</v>
          </cell>
          <cell r="E226" t="str">
            <v>M</v>
          </cell>
          <cell r="F226" t="str">
            <v>SINCE</v>
          </cell>
          <cell r="G226" t="str">
            <v>OPERADOR DE ESTACION</v>
          </cell>
          <cell r="H226" t="str">
            <v>PRODUCCION</v>
          </cell>
          <cell r="I226" t="str">
            <v>GERENCIA TECNICA</v>
          </cell>
          <cell r="J226">
            <v>41627</v>
          </cell>
          <cell r="K226">
            <v>41627</v>
          </cell>
          <cell r="L226" t="str">
            <v>DIETA HIPOGRASA, PREVENCION DE RIESGOS LABORALES</v>
          </cell>
          <cell r="M226" t="str">
            <v>PTERIGIO BILATERAL, HIPERLIPIDEMIA MINIMA</v>
          </cell>
          <cell r="Q226" t="str">
            <v xml:space="preserve">PTERIGIO BILATERAL, </v>
          </cell>
          <cell r="R226" t="str">
            <v xml:space="preserve"> HIPERLIPIDEMIA MINIMA</v>
          </cell>
          <cell r="W226">
            <v>1</v>
          </cell>
          <cell r="X226">
            <v>0</v>
          </cell>
          <cell r="Y226">
            <v>0</v>
          </cell>
        </row>
        <row r="227">
          <cell r="A227">
            <v>1102812107</v>
          </cell>
          <cell r="B227" t="str">
            <v xml:space="preserve"> PEREZ OYAGA EVER JULIO </v>
          </cell>
          <cell r="C227" t="str">
            <v>08/07/1987 00:00:00</v>
          </cell>
          <cell r="D227">
            <v>27</v>
          </cell>
          <cell r="E227" t="str">
            <v>M</v>
          </cell>
          <cell r="F227" t="str">
            <v xml:space="preserve"> OKALA</v>
          </cell>
          <cell r="G227" t="str">
            <v>OPERARIO DE RECAUDO</v>
          </cell>
          <cell r="H227" t="str">
            <v>RECAUDO -REINSTALACIONES</v>
          </cell>
          <cell r="I227" t="str">
            <v>GERENCIA COMERCIAL</v>
          </cell>
          <cell r="K227">
            <v>41876</v>
          </cell>
          <cell r="L227" t="str">
            <v>PREVENCION AT Y EP</v>
          </cell>
          <cell r="M227" t="str">
            <v>SOBREPESO, HEMATOMA INGUINAL EN MANO IZQUIERDA</v>
          </cell>
          <cell r="S227" t="str">
            <v xml:space="preserve">SOBREPESO, </v>
          </cell>
          <cell r="W227">
            <v>1</v>
          </cell>
          <cell r="X227">
            <v>0</v>
          </cell>
          <cell r="Y227">
            <v>0</v>
          </cell>
        </row>
        <row r="228">
          <cell r="A228">
            <v>1103107151</v>
          </cell>
          <cell r="B228" t="str">
            <v xml:space="preserve"> PEREZ PAYARES CAROLINA LUCIA </v>
          </cell>
          <cell r="C228" t="str">
            <v>24/02/1991 00:00:00</v>
          </cell>
          <cell r="D228">
            <v>24</v>
          </cell>
          <cell r="E228" t="str">
            <v>F</v>
          </cell>
          <cell r="F228" t="str">
            <v>REBOMBEO</v>
          </cell>
          <cell r="G228" t="str">
            <v>ASISTENTE DE GESTION AMBIENTAL</v>
          </cell>
          <cell r="H228" t="str">
            <v>GESTION AMBIENTAL</v>
          </cell>
          <cell r="I228" t="str">
            <v>GERENCIA DE PLANEACION E INTERVENTORIA</v>
          </cell>
          <cell r="J228">
            <v>41474</v>
          </cell>
          <cell r="L228" t="str">
            <v>BAJAR DE PESO VALORACION OPTOMETRIA EJERCICIO REGULAR</v>
          </cell>
          <cell r="M228" t="str">
            <v>SOBREPESO, MIOPIA</v>
          </cell>
          <cell r="Q228" t="str">
            <v xml:space="preserve"> MIOPIA</v>
          </cell>
          <cell r="S228" t="str">
            <v xml:space="preserve">SOBREPESO, </v>
          </cell>
          <cell r="W228">
            <v>1</v>
          </cell>
          <cell r="X228">
            <v>0</v>
          </cell>
          <cell r="Y228">
            <v>0</v>
          </cell>
        </row>
        <row r="229">
          <cell r="A229">
            <v>64700598</v>
          </cell>
          <cell r="B229" t="str">
            <v xml:space="preserve"> PEREZ PERTUZ YOJANA ESTHER </v>
          </cell>
          <cell r="C229" t="str">
            <v>07/03/1983 00:00:00</v>
          </cell>
          <cell r="D229">
            <v>31</v>
          </cell>
          <cell r="E229" t="str">
            <v>F</v>
          </cell>
          <cell r="F229" t="str">
            <v xml:space="preserve"> REBOMBEO</v>
          </cell>
          <cell r="G229" t="str">
            <v>JEFE DE OPERACION Y MANTENIMIENTO</v>
          </cell>
          <cell r="H229" t="str">
            <v>OPERACIONES Y MANTENIMIENTO DE REDES</v>
          </cell>
          <cell r="I229" t="str">
            <v>GERENCIA TECNICA</v>
          </cell>
          <cell r="J229">
            <v>41458</v>
          </cell>
          <cell r="K229">
            <v>41458</v>
          </cell>
          <cell r="L229" t="str">
            <v>PREVENCION AT Y EP</v>
          </cell>
          <cell r="M229" t="str">
            <v>SOBREPESO</v>
          </cell>
          <cell r="S229" t="str">
            <v>SOBREPESO</v>
          </cell>
          <cell r="W229">
            <v>1</v>
          </cell>
          <cell r="X229">
            <v>0</v>
          </cell>
          <cell r="Y229">
            <v>0</v>
          </cell>
        </row>
        <row r="230">
          <cell r="A230">
            <v>1103216909</v>
          </cell>
          <cell r="B230" t="str">
            <v xml:space="preserve"> PEREZ PIÑA LUIS RODOLFO </v>
          </cell>
          <cell r="C230" t="str">
            <v>19/09/1990 00:00:00</v>
          </cell>
          <cell r="D230">
            <v>24</v>
          </cell>
          <cell r="E230" t="str">
            <v>M</v>
          </cell>
          <cell r="F230" t="str">
            <v xml:space="preserve"> OKALA</v>
          </cell>
          <cell r="G230" t="str">
            <v>OPERARIO DE RECAUDO</v>
          </cell>
          <cell r="H230" t="str">
            <v>RECAUDO - SUSPENSIONES</v>
          </cell>
          <cell r="I230" t="str">
            <v>GERENCIA COMERCIAL</v>
          </cell>
          <cell r="J230">
            <v>41461</v>
          </cell>
          <cell r="K230">
            <v>41876</v>
          </cell>
          <cell r="L230" t="str">
            <v>VALORACION OPTOMETRIA</v>
          </cell>
          <cell r="M230" t="str">
            <v>SOBREPESO, MIOPIA, PTERIGIO OI</v>
          </cell>
          <cell r="Q230" t="str">
            <v>MIOPIA, PTERIGIO OI</v>
          </cell>
          <cell r="S230" t="str">
            <v>SOBREPESO</v>
          </cell>
          <cell r="W230">
            <v>1</v>
          </cell>
          <cell r="X230">
            <v>0</v>
          </cell>
          <cell r="Y230">
            <v>0</v>
          </cell>
        </row>
        <row r="231">
          <cell r="A231">
            <v>92516566</v>
          </cell>
          <cell r="B231" t="str">
            <v xml:space="preserve"> PEREZ ROMERO WALBERTO ANTONIO </v>
          </cell>
          <cell r="C231" t="str">
            <v>15/10/1970 00:00:00</v>
          </cell>
          <cell r="D231">
            <v>44</v>
          </cell>
          <cell r="E231" t="str">
            <v>M</v>
          </cell>
          <cell r="F231" t="str">
            <v xml:space="preserve"> REBOMBEO</v>
          </cell>
          <cell r="G231" t="str">
            <v>OFICIAL OPERATIVO</v>
          </cell>
          <cell r="H231" t="str">
            <v>OPERACIONES Y MANTENIMIENTO DE REDES</v>
          </cell>
          <cell r="I231" t="str">
            <v>GERENCIA TECNICA</v>
          </cell>
          <cell r="J231">
            <v>41452</v>
          </cell>
          <cell r="K231">
            <v>41824</v>
          </cell>
          <cell r="L231" t="str">
            <v>VALORACION Y MANEJO POR MEDICINA GANERAL, VALORACION OPTOMETRIA</v>
          </cell>
          <cell r="M231" t="str">
            <v>HIPERMETROPIA, SOBREPESO, HIPERCOLESTEROLEMIA LEVE, HIPOACUSIA DERECHA MODERADA</v>
          </cell>
          <cell r="O231" t="str">
            <v xml:space="preserve"> HIPOACUSIA DERECHA MODERADA</v>
          </cell>
          <cell r="Q231" t="str">
            <v>HIPERMETROPIA,</v>
          </cell>
          <cell r="R231" t="str">
            <v>HIPERCOLESTEROLEMIA LEVE</v>
          </cell>
          <cell r="S231" t="str">
            <v xml:space="preserve"> SOBREPESO, </v>
          </cell>
          <cell r="T231">
            <v>1</v>
          </cell>
          <cell r="U231">
            <v>0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</row>
        <row r="232">
          <cell r="A232">
            <v>3840349</v>
          </cell>
          <cell r="B232" t="str">
            <v xml:space="preserve"> PEREZ SOLORZANO JHON HAROLD </v>
          </cell>
          <cell r="C232" t="str">
            <v>30/05/1984 00:00:00</v>
          </cell>
          <cell r="D232">
            <v>30</v>
          </cell>
          <cell r="E232" t="str">
            <v>M</v>
          </cell>
          <cell r="F232" t="str">
            <v>COROZAL</v>
          </cell>
          <cell r="G232" t="str">
            <v>AUXILIAR OPERATIVO</v>
          </cell>
          <cell r="H232" t="str">
            <v>OPERACIONES Y MANTENIMIENTO DE REDES</v>
          </cell>
          <cell r="I232" t="str">
            <v>GERENCIA TECNICA</v>
          </cell>
          <cell r="J232">
            <v>41471</v>
          </cell>
          <cell r="K232">
            <v>41872</v>
          </cell>
          <cell r="L232" t="str">
            <v>PREVENCION DE RIESGOS LABORALES</v>
          </cell>
          <cell r="M232" t="str">
            <v>ADULTO SANO</v>
          </cell>
          <cell r="T232">
            <v>1</v>
          </cell>
          <cell r="U232">
            <v>0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</row>
        <row r="233">
          <cell r="A233">
            <v>1102836679</v>
          </cell>
          <cell r="B233" t="str">
            <v xml:space="preserve"> PEREZ TORRES ENALDY ALFONSO </v>
          </cell>
          <cell r="C233" t="str">
            <v>21/10/1990 00:00:00</v>
          </cell>
          <cell r="D233">
            <v>24</v>
          </cell>
          <cell r="E233" t="str">
            <v>M</v>
          </cell>
          <cell r="F233" t="str">
            <v>REBOMBEO</v>
          </cell>
          <cell r="G233" t="str">
            <v>APRENDIZ SENA PRODUCTIVO</v>
          </cell>
          <cell r="H233" t="str">
            <v>COMPRAS Y ALMACEN</v>
          </cell>
          <cell r="I233" t="str">
            <v>GERENCIA ADMINISTRATIVA Y FINANCIERA</v>
          </cell>
          <cell r="K233">
            <v>41873</v>
          </cell>
          <cell r="L233" t="str">
            <v>PREVENCION AT Y EP</v>
          </cell>
          <cell r="M233" t="str">
            <v>ADULTO SANO</v>
          </cell>
          <cell r="W233">
            <v>1</v>
          </cell>
          <cell r="X233">
            <v>0</v>
          </cell>
          <cell r="Y233">
            <v>0</v>
          </cell>
        </row>
        <row r="234">
          <cell r="A234">
            <v>64740812</v>
          </cell>
          <cell r="B234" t="str">
            <v xml:space="preserve"> PEREZ VARGAS MARIA CECILIA </v>
          </cell>
          <cell r="C234" t="str">
            <v>18/11/1973 00:00:00</v>
          </cell>
          <cell r="D234">
            <v>41</v>
          </cell>
          <cell r="E234" t="str">
            <v>F</v>
          </cell>
          <cell r="F234" t="str">
            <v>COROZAL</v>
          </cell>
          <cell r="G234" t="str">
            <v>ASESOR ATENCION AL CLIENTE</v>
          </cell>
          <cell r="H234" t="str">
            <v>ATENCION AL CLIENTE</v>
          </cell>
          <cell r="I234" t="str">
            <v>GERENCIA COMERCIAL</v>
          </cell>
          <cell r="J234">
            <v>41139</v>
          </cell>
          <cell r="K234">
            <v>41890</v>
          </cell>
          <cell r="M234" t="str">
            <v>PAUSAS ACTIVAS</v>
          </cell>
          <cell r="W234">
            <v>1</v>
          </cell>
          <cell r="X234">
            <v>0</v>
          </cell>
          <cell r="Y234">
            <v>0</v>
          </cell>
        </row>
        <row r="235">
          <cell r="A235">
            <v>9313324</v>
          </cell>
          <cell r="B235" t="str">
            <v xml:space="preserve"> PEREZ VASQUEZ MILTON RAFAEL </v>
          </cell>
          <cell r="C235" t="str">
            <v>24/10/1963 00:00:00</v>
          </cell>
          <cell r="D235">
            <v>51</v>
          </cell>
          <cell r="E235" t="str">
            <v>M</v>
          </cell>
          <cell r="F235" t="str">
            <v>REBOMBEO</v>
          </cell>
          <cell r="G235" t="str">
            <v>OPERARIO DE PATIOS</v>
          </cell>
          <cell r="H235" t="str">
            <v>COORDINACION ADMINISTRATIVA</v>
          </cell>
          <cell r="I235" t="str">
            <v>GERENCIA ADMINISTRATIVA Y FINANCIERA</v>
          </cell>
          <cell r="J235">
            <v>41452</v>
          </cell>
          <cell r="K235">
            <v>41870</v>
          </cell>
          <cell r="L235" t="str">
            <v>VALORACION NUTRICION, CONTROL OPTOMETRIA</v>
          </cell>
          <cell r="M235" t="str">
            <v>BAJO PESO, ASIGMATISMO, PRESBICIA</v>
          </cell>
          <cell r="Q235" t="str">
            <v>ASIGMATISMO, PRESBICIE¡A</v>
          </cell>
          <cell r="S235" t="str">
            <v xml:space="preserve"> SOBREPESO</v>
          </cell>
          <cell r="T235">
            <v>1</v>
          </cell>
          <cell r="U235">
            <v>0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</row>
        <row r="236">
          <cell r="A236">
            <v>1099991942</v>
          </cell>
          <cell r="B236" t="str">
            <v xml:space="preserve"> PEREZ VERGARA EDUARDO LUIS </v>
          </cell>
          <cell r="C236" t="str">
            <v>14/01/1992 00:00:00</v>
          </cell>
          <cell r="D236">
            <v>23</v>
          </cell>
          <cell r="E236" t="str">
            <v>M</v>
          </cell>
          <cell r="F236" t="str">
            <v xml:space="preserve"> OKALA</v>
          </cell>
          <cell r="G236" t="str">
            <v>OPERARIO DE RECAUDO</v>
          </cell>
          <cell r="H236" t="str">
            <v>RECAUDO</v>
          </cell>
          <cell r="I236" t="str">
            <v>GERENCIA COMERCIAL</v>
          </cell>
          <cell r="J236">
            <v>41460</v>
          </cell>
          <cell r="K236">
            <v>41709</v>
          </cell>
          <cell r="L236" t="str">
            <v>VALORACION POR OPTOMETRIA</v>
          </cell>
          <cell r="M236" t="str">
            <v>ASIGMATISMO LEVE</v>
          </cell>
          <cell r="Q236" t="str">
            <v>ASIGMATISMO LEVE</v>
          </cell>
          <cell r="W236">
            <v>1</v>
          </cell>
          <cell r="X236">
            <v>0</v>
          </cell>
          <cell r="Y236">
            <v>0</v>
          </cell>
        </row>
        <row r="237">
          <cell r="A237">
            <v>1103101721</v>
          </cell>
          <cell r="B237" t="str">
            <v xml:space="preserve"> PEREZ VERGARA JULIETH PAOLA </v>
          </cell>
          <cell r="C237" t="str">
            <v>09/01/1989 00:00:00</v>
          </cell>
          <cell r="D237">
            <v>26</v>
          </cell>
          <cell r="E237" t="str">
            <v>F</v>
          </cell>
          <cell r="F237" t="str">
            <v xml:space="preserve"> OKALA</v>
          </cell>
          <cell r="G237" t="str">
            <v>ASESOR ATENCION AL CLIENTE</v>
          </cell>
          <cell r="H237" t="str">
            <v>ATENCION AL CLIENTE</v>
          </cell>
          <cell r="I237" t="str">
            <v>GERENCIA COMERCIAL</v>
          </cell>
          <cell r="J237">
            <v>40982</v>
          </cell>
          <cell r="K237">
            <v>41977</v>
          </cell>
          <cell r="L237" t="str">
            <v>HIGIENE POSTURAL, PAUSAS ACTIVAS</v>
          </cell>
          <cell r="W237">
            <v>1</v>
          </cell>
          <cell r="X237">
            <v>0</v>
          </cell>
          <cell r="Y237">
            <v>0</v>
          </cell>
        </row>
        <row r="238">
          <cell r="A238">
            <v>50845382</v>
          </cell>
          <cell r="B238" t="str">
            <v xml:space="preserve"> PETRO PEREZ NERY ISABEL </v>
          </cell>
          <cell r="C238" t="str">
            <v>28/05/1954 00:00:00</v>
          </cell>
          <cell r="D238">
            <v>60</v>
          </cell>
          <cell r="E238" t="str">
            <v>F</v>
          </cell>
          <cell r="F238" t="str">
            <v>REBOMBEO</v>
          </cell>
          <cell r="G238" t="str">
            <v>AUXILIAR DE SERVICIOS GENERALES</v>
          </cell>
          <cell r="H238" t="str">
            <v>COORDINACION ADMINISTRATIVA</v>
          </cell>
          <cell r="I238" t="str">
            <v>GERENCIA ADMINISTRATIVA Y FINANCIERA</v>
          </cell>
          <cell r="J238">
            <v>41426</v>
          </cell>
          <cell r="K238">
            <v>41824</v>
          </cell>
          <cell r="T238">
            <v>1</v>
          </cell>
          <cell r="U238">
            <v>0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</row>
        <row r="239">
          <cell r="A239">
            <v>92029109</v>
          </cell>
          <cell r="B239" t="str">
            <v xml:space="preserve"> PINEDA DORIA GUIDO RAFAEL </v>
          </cell>
          <cell r="C239" t="str">
            <v>11/09/1969 00:00:00</v>
          </cell>
          <cell r="D239">
            <v>45</v>
          </cell>
          <cell r="E239" t="str">
            <v>M</v>
          </cell>
          <cell r="F239" t="str">
            <v>SINCE</v>
          </cell>
          <cell r="G239" t="str">
            <v>OFICIAL OPERATIVO</v>
          </cell>
          <cell r="H239" t="str">
            <v>OPERACIONES Y MANTENIMIENTO DE REDES</v>
          </cell>
          <cell r="I239" t="str">
            <v>GERENCIA TECNICA</v>
          </cell>
          <cell r="K239">
            <v>41717</v>
          </cell>
          <cell r="L239" t="str">
            <v>VALORACION MEDICINA GENERAL</v>
          </cell>
          <cell r="M239" t="str">
            <v>VALORACION MEDICINA GENERAL</v>
          </cell>
          <cell r="N239" t="str">
            <v xml:space="preserve">PTERIGIO OJO IZQUIERDO, </v>
          </cell>
          <cell r="Q239" t="str">
            <v>PTERIGIO OJO IZQUIERDO</v>
          </cell>
          <cell r="W239">
            <v>1</v>
          </cell>
          <cell r="X239">
            <v>0</v>
          </cell>
          <cell r="Y239">
            <v>0</v>
          </cell>
        </row>
        <row r="240">
          <cell r="A240">
            <v>64555791</v>
          </cell>
          <cell r="B240" t="str">
            <v xml:space="preserve"> PINEDA GAMARRA MARY LUZ </v>
          </cell>
          <cell r="C240" t="str">
            <v>24/08/1966 00:00:00</v>
          </cell>
          <cell r="D240">
            <v>48</v>
          </cell>
          <cell r="E240" t="str">
            <v>F</v>
          </cell>
          <cell r="F240" t="str">
            <v xml:space="preserve"> OKALA</v>
          </cell>
          <cell r="G240" t="str">
            <v>AUXILIAR DE SERVICIOS GENERALES</v>
          </cell>
          <cell r="H240" t="str">
            <v>COORDINACION ADMINISTRATIVA</v>
          </cell>
          <cell r="I240" t="str">
            <v>GERENCIA ADMINISTRATIVA Y FINANCIERA</v>
          </cell>
          <cell r="J240">
            <v>41460</v>
          </cell>
          <cell r="K240">
            <v>41860</v>
          </cell>
          <cell r="L240" t="str">
            <v>ADULTO SANO</v>
          </cell>
          <cell r="M240" t="str">
            <v>ADULTO SANO</v>
          </cell>
          <cell r="T240">
            <v>1</v>
          </cell>
          <cell r="U240">
            <v>0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</row>
        <row r="241">
          <cell r="A241">
            <v>64558112</v>
          </cell>
          <cell r="B241" t="str">
            <v xml:space="preserve"> POLO SUAREZ IRINA CANDELARIA </v>
          </cell>
          <cell r="C241" t="str">
            <v>31/01/1969 00:00:00</v>
          </cell>
          <cell r="D241">
            <v>46</v>
          </cell>
          <cell r="E241" t="str">
            <v>F</v>
          </cell>
          <cell r="F241" t="str">
            <v xml:space="preserve"> OKALA</v>
          </cell>
          <cell r="G241" t="str">
            <v>ASESOR ATENCION AL CLIENTE</v>
          </cell>
          <cell r="H241" t="str">
            <v>ATENCION AL CLIENTE</v>
          </cell>
          <cell r="I241" t="str">
            <v>GERENCIA COMERCIAL</v>
          </cell>
          <cell r="K241">
            <v>41459</v>
          </cell>
          <cell r="L241" t="str">
            <v>CURVA PRESION ARTERIAL, VALORACION MEDICINA GENERAL, DIETA HIPOSODICA, VALORACION OPTOMETRIA</v>
          </cell>
          <cell r="M241" t="str">
            <v>PTERIGIO OI, ASTIGMATISMO, PRESBICIA, OBESIDAD, PREHIPERTENSION ARTERIAL</v>
          </cell>
          <cell r="Q241" t="str">
            <v xml:space="preserve">PTERIGIO OI, ASTIGMATISMO, PRESBICIA, OBESIDAD, </v>
          </cell>
          <cell r="S241" t="str">
            <v>OBESIDAD</v>
          </cell>
          <cell r="W241">
            <v>1</v>
          </cell>
          <cell r="X241">
            <v>0</v>
          </cell>
          <cell r="Y241">
            <v>0</v>
          </cell>
        </row>
        <row r="242">
          <cell r="A242">
            <v>7570848</v>
          </cell>
          <cell r="B242" t="str">
            <v xml:space="preserve"> QUINTANA CASIANO FREDY ALBERTO </v>
          </cell>
          <cell r="C242" t="str">
            <v>07/10/1982 00:00:00</v>
          </cell>
          <cell r="D242">
            <v>32</v>
          </cell>
          <cell r="E242" t="str">
            <v>M</v>
          </cell>
          <cell r="F242" t="str">
            <v xml:space="preserve"> OKALA</v>
          </cell>
          <cell r="G242" t="str">
            <v>OPERARIO DE RECAUDO</v>
          </cell>
          <cell r="H242" t="str">
            <v>RECAUDO</v>
          </cell>
          <cell r="I242" t="str">
            <v>GERENCIA COMERCIAL</v>
          </cell>
          <cell r="J242">
            <v>41426</v>
          </cell>
          <cell r="K242">
            <v>41877</v>
          </cell>
          <cell r="L242" t="str">
            <v>VALORACION OPTOMETRIA, MEDICINA GENERAL</v>
          </cell>
          <cell r="M242" t="str">
            <v>MIOPIA, ASTIGMATISMO, PREHIPERTENSION ARTERIAL, PTERIGIO OI</v>
          </cell>
          <cell r="W242">
            <v>1</v>
          </cell>
          <cell r="X242">
            <v>0</v>
          </cell>
          <cell r="Y242">
            <v>0</v>
          </cell>
        </row>
        <row r="243">
          <cell r="A243">
            <v>9311599</v>
          </cell>
          <cell r="B243" t="str">
            <v xml:space="preserve"> QUIROZ CORONADO FREDIS HERNAN </v>
          </cell>
          <cell r="C243" t="str">
            <v>24/03/1957 00:00:00</v>
          </cell>
          <cell r="D243">
            <v>57</v>
          </cell>
          <cell r="E243" t="str">
            <v>M</v>
          </cell>
          <cell r="F243" t="str">
            <v>REBOMBEO</v>
          </cell>
          <cell r="G243" t="str">
            <v>OFICIAL OPERATIVO</v>
          </cell>
          <cell r="H243" t="str">
            <v>OPERACIONES Y MANTENIMIENTO DE REDES</v>
          </cell>
          <cell r="I243" t="str">
            <v>GERENCIA TECNICA</v>
          </cell>
          <cell r="K243">
            <v>41840</v>
          </cell>
          <cell r="T243">
            <v>1</v>
          </cell>
          <cell r="U243">
            <v>0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</row>
        <row r="244">
          <cell r="A244">
            <v>92546091</v>
          </cell>
          <cell r="B244" t="str">
            <v xml:space="preserve"> RAMIREZ CONTRERAS JAIVER ANDRES </v>
          </cell>
          <cell r="C244" t="str">
            <v>24/08/1983 00:00:00</v>
          </cell>
          <cell r="D244">
            <v>31</v>
          </cell>
          <cell r="E244" t="str">
            <v>M</v>
          </cell>
          <cell r="F244" t="str">
            <v xml:space="preserve"> OKALA</v>
          </cell>
          <cell r="G244" t="str">
            <v>OPERARIO DE RECAUDO</v>
          </cell>
          <cell r="H244" t="str">
            <v>RECAUDO - SUSPENSIONES</v>
          </cell>
          <cell r="I244" t="str">
            <v>GERENCIA COMERCIAL</v>
          </cell>
          <cell r="J244">
            <v>41460</v>
          </cell>
          <cell r="K244">
            <v>41855</v>
          </cell>
          <cell r="L244" t="str">
            <v>PREVENCION DE AT Y EP</v>
          </cell>
          <cell r="M244" t="str">
            <v>PTERIGIO OI,</v>
          </cell>
          <cell r="Q244" t="str">
            <v>PTERIGIO OI,</v>
          </cell>
          <cell r="W244">
            <v>1</v>
          </cell>
          <cell r="X244">
            <v>0</v>
          </cell>
          <cell r="Y244">
            <v>0</v>
          </cell>
        </row>
        <row r="245">
          <cell r="A245">
            <v>9309267</v>
          </cell>
          <cell r="B245" t="str">
            <v xml:space="preserve"> RAMIREZ TORRES CARLOS DE JESUS </v>
          </cell>
          <cell r="C245" t="str">
            <v>28/10/1956 00:00:00</v>
          </cell>
          <cell r="D245">
            <v>58</v>
          </cell>
          <cell r="E245" t="str">
            <v>M</v>
          </cell>
          <cell r="F245" t="str">
            <v>REBOMBEO</v>
          </cell>
          <cell r="G245" t="str">
            <v>OFICIAL OPERATIVO</v>
          </cell>
          <cell r="H245" t="str">
            <v>OPERACIONES Y MANTENIMIENTO DE REDES</v>
          </cell>
          <cell r="I245" t="str">
            <v>GERENCIA TECNICA</v>
          </cell>
          <cell r="J245">
            <v>41457</v>
          </cell>
          <cell r="K245">
            <v>41878</v>
          </cell>
          <cell r="L245" t="str">
            <v>CONTROL OPTOMETRIA, OFTALMOLOGIA</v>
          </cell>
          <cell r="M245" t="str">
            <v>PRESBICIA, ASTIGMATISMO, PTERIGIO BILATERAL</v>
          </cell>
          <cell r="Q245" t="str">
            <v>PRESBICIA, ASTIGMATISMO, PTERIGIO BILATERAL</v>
          </cell>
          <cell r="T245">
            <v>1</v>
          </cell>
          <cell r="U245">
            <v>0</v>
          </cell>
          <cell r="V245">
            <v>0</v>
          </cell>
          <cell r="W245">
            <v>1</v>
          </cell>
          <cell r="X245">
            <v>0</v>
          </cell>
          <cell r="Y245">
            <v>0</v>
          </cell>
        </row>
        <row r="246">
          <cell r="A246">
            <v>32710860</v>
          </cell>
          <cell r="B246" t="str">
            <v xml:space="preserve"> RAMOS ACOSTA ALMA ROSA </v>
          </cell>
          <cell r="C246" t="str">
            <v>21/09/1966 00:00:00</v>
          </cell>
          <cell r="D246">
            <v>48</v>
          </cell>
          <cell r="E246" t="str">
            <v>F</v>
          </cell>
          <cell r="F246" t="str">
            <v xml:space="preserve"> OKALA</v>
          </cell>
          <cell r="G246" t="str">
            <v>DIRECTORA DE COMUNICACIONES Y RESPONSABILIDAD SOCIAL</v>
          </cell>
          <cell r="H246" t="str">
            <v>COMUNICACIONES Y DLLO COMUNITARIO</v>
          </cell>
          <cell r="I246" t="str">
            <v>GERENCIA GENERAL</v>
          </cell>
          <cell r="K246">
            <v>41584</v>
          </cell>
          <cell r="L246" t="str">
            <v>VALORACION MEDICINA GENERAL</v>
          </cell>
          <cell r="M246" t="str">
            <v>LUMBALGIA</v>
          </cell>
          <cell r="W246">
            <v>1</v>
          </cell>
          <cell r="X246">
            <v>0</v>
          </cell>
          <cell r="Y246">
            <v>0</v>
          </cell>
        </row>
        <row r="247">
          <cell r="A247">
            <v>92539448</v>
          </cell>
          <cell r="B247" t="str">
            <v xml:space="preserve"> RAMOS VILLALBA ROBERTO CARLOS </v>
          </cell>
          <cell r="C247" t="str">
            <v>23/03/1981 00:00:00</v>
          </cell>
          <cell r="D247">
            <v>33</v>
          </cell>
          <cell r="E247" t="str">
            <v>M</v>
          </cell>
          <cell r="F247" t="str">
            <v>REBOMBEO</v>
          </cell>
          <cell r="G247" t="str">
            <v>AUXILIAR OPERATIVO</v>
          </cell>
          <cell r="H247" t="str">
            <v>OPERACIONES Y MANTENIMIENTO DE REDES</v>
          </cell>
          <cell r="I247" t="str">
            <v>GERENCIA TECNICA</v>
          </cell>
          <cell r="J247">
            <v>41262</v>
          </cell>
          <cell r="K247" t="str">
            <v>CO</v>
          </cell>
          <cell r="L247" t="str">
            <v>VALORACION OPTOMETRIA</v>
          </cell>
          <cell r="M247" t="str">
            <v>SOBREPESOMIOPIA LEVE</v>
          </cell>
          <cell r="Q247" t="str">
            <v>MIOPIA LEVE</v>
          </cell>
          <cell r="S247" t="str">
            <v>SOBREPESO</v>
          </cell>
          <cell r="W247">
            <v>1</v>
          </cell>
          <cell r="X247">
            <v>0</v>
          </cell>
          <cell r="Y247">
            <v>0</v>
          </cell>
        </row>
        <row r="248">
          <cell r="A248">
            <v>3837492</v>
          </cell>
          <cell r="B248" t="str">
            <v xml:space="preserve"> REYES MONTERROZA JAVIER DE JESUS </v>
          </cell>
          <cell r="C248" t="str">
            <v>14/11/1981 00:00:00</v>
          </cell>
          <cell r="D248">
            <v>33</v>
          </cell>
          <cell r="E248" t="str">
            <v>M</v>
          </cell>
          <cell r="F248" t="str">
            <v>REBOMBEO</v>
          </cell>
          <cell r="G248" t="str">
            <v>AUXILIAR OPERATIVO</v>
          </cell>
          <cell r="H248" t="str">
            <v>GESTION DE DEMANDA</v>
          </cell>
          <cell r="I248" t="str">
            <v>GERENCIA TECNICA</v>
          </cell>
          <cell r="J248">
            <v>41262</v>
          </cell>
          <cell r="K248">
            <v>41704</v>
          </cell>
          <cell r="L248" t="str">
            <v>VALORACION ODONTOLOGIAPREVENCION RIESGOS LABORALES Y AT</v>
          </cell>
          <cell r="M248" t="str">
            <v>CARIES DENTALPTERIGIO BILATERAL</v>
          </cell>
          <cell r="Q248" t="str">
            <v>PTERIGIO BILATERAL</v>
          </cell>
          <cell r="W248">
            <v>1</v>
          </cell>
          <cell r="X248">
            <v>0</v>
          </cell>
          <cell r="Y248">
            <v>0</v>
          </cell>
        </row>
        <row r="249">
          <cell r="A249">
            <v>64579614</v>
          </cell>
          <cell r="B249" t="str">
            <v xml:space="preserve"> RICARDO SALGADO ALBA LUZ </v>
          </cell>
          <cell r="C249" t="str">
            <v>04/03/1976 00:00:00</v>
          </cell>
          <cell r="D249">
            <v>39</v>
          </cell>
          <cell r="E249" t="str">
            <v>F</v>
          </cell>
          <cell r="F249" t="str">
            <v>REBOMBEO</v>
          </cell>
          <cell r="G249" t="str">
            <v>SECRETARIA DE GERENCIA Y SECRETARIA GENERAL</v>
          </cell>
          <cell r="H249" t="str">
            <v>GERENCIA GENERAL</v>
          </cell>
          <cell r="I249" t="str">
            <v>GERENCIA GENERAL</v>
          </cell>
          <cell r="K249">
            <v>41458</v>
          </cell>
          <cell r="L249" t="str">
            <v>VALORACIONOPTOMETRIA</v>
          </cell>
          <cell r="M249" t="str">
            <v>TANSTORNO REFRACTIVO VISUAL</v>
          </cell>
          <cell r="Q249" t="str">
            <v>TANSTORNO REFRACTIVO VISUAL</v>
          </cell>
          <cell r="W249">
            <v>1</v>
          </cell>
          <cell r="X249">
            <v>0</v>
          </cell>
          <cell r="Y249">
            <v>0</v>
          </cell>
        </row>
        <row r="250">
          <cell r="A250">
            <v>84076451</v>
          </cell>
          <cell r="B250" t="str">
            <v xml:space="preserve"> RIOS BERTEL ODAIR JOSE </v>
          </cell>
          <cell r="C250" t="str">
            <v>27/05/1976 00:00:00</v>
          </cell>
          <cell r="D250">
            <v>38</v>
          </cell>
          <cell r="E250" t="str">
            <v>M</v>
          </cell>
          <cell r="F250" t="str">
            <v>REBOMBEO</v>
          </cell>
          <cell r="G250" t="str">
            <v>CONDUCTOR</v>
          </cell>
          <cell r="H250" t="str">
            <v>CENTRO DE OPERACIONES</v>
          </cell>
          <cell r="I250" t="str">
            <v>GERENCIA DE PLANEACION E INTERVENTORIA</v>
          </cell>
          <cell r="J250">
            <v>41392</v>
          </cell>
          <cell r="K250">
            <v>41810</v>
          </cell>
          <cell r="L250" t="str">
            <v>Ninguna</v>
          </cell>
          <cell r="M250" t="str">
            <v>NINGUNA</v>
          </cell>
          <cell r="W250">
            <v>1</v>
          </cell>
          <cell r="X250">
            <v>0</v>
          </cell>
          <cell r="Y250">
            <v>0</v>
          </cell>
        </row>
        <row r="251">
          <cell r="A251">
            <v>92641798</v>
          </cell>
          <cell r="B251" t="str">
            <v xml:space="preserve"> RIOS MARTINEZ LUIS FERNANDO </v>
          </cell>
          <cell r="C251" t="str">
            <v>18/12/1984 00:00:00</v>
          </cell>
          <cell r="D251">
            <v>30</v>
          </cell>
          <cell r="E251" t="str">
            <v>M</v>
          </cell>
          <cell r="F251" t="str">
            <v>REBOMBEO</v>
          </cell>
          <cell r="G251" t="str">
            <v>COORDINADOR ADMINISTRATIVO</v>
          </cell>
          <cell r="H251" t="str">
            <v>COORDIANCION ADMINISTRATIVA</v>
          </cell>
          <cell r="I251" t="str">
            <v>GERENCIA ADMINISTRATIVA Y FINANCIERA</v>
          </cell>
          <cell r="J251">
            <v>41670</v>
          </cell>
          <cell r="K251">
            <v>41670</v>
          </cell>
          <cell r="L251" t="str">
            <v>PREVENVCION DE RIESGOS LABORALES, Y AT</v>
          </cell>
          <cell r="M251" t="str">
            <v xml:space="preserve">OBESIDAD GRADO I, </v>
          </cell>
          <cell r="S251" t="str">
            <v>ODESIDAD GRADO 1</v>
          </cell>
          <cell r="W251">
            <v>1</v>
          </cell>
          <cell r="X251">
            <v>0</v>
          </cell>
          <cell r="Y251">
            <v>0</v>
          </cell>
        </row>
        <row r="252">
          <cell r="A252">
            <v>1005989405</v>
          </cell>
          <cell r="B252" t="str">
            <v xml:space="preserve"> RIOS VERGARA YAMID JAVIER </v>
          </cell>
          <cell r="C252" t="str">
            <v>09/04/1986 00:00:00</v>
          </cell>
          <cell r="D252">
            <v>28</v>
          </cell>
          <cell r="E252" t="str">
            <v>M</v>
          </cell>
          <cell r="F252" t="str">
            <v xml:space="preserve"> OKALA</v>
          </cell>
          <cell r="G252" t="str">
            <v>INSPECTOR DE FACTURACION</v>
          </cell>
          <cell r="H252" t="str">
            <v>FACTURACION</v>
          </cell>
          <cell r="I252" t="str">
            <v>GERENCIA COMERCIAL</v>
          </cell>
          <cell r="K252">
            <v>41585</v>
          </cell>
          <cell r="L252" t="str">
            <v>VALORACION OPTOMETRIA</v>
          </cell>
          <cell r="M252" t="str">
            <v>SOBREPESO, ASTIGMATISMO</v>
          </cell>
          <cell r="Q252" t="str">
            <v>ASTIGMATISMO</v>
          </cell>
          <cell r="S252" t="str">
            <v xml:space="preserve">SOBREPESO, </v>
          </cell>
          <cell r="W252">
            <v>1</v>
          </cell>
          <cell r="X252">
            <v>0</v>
          </cell>
          <cell r="Y252">
            <v>0</v>
          </cell>
        </row>
        <row r="253">
          <cell r="A253">
            <v>22468910</v>
          </cell>
          <cell r="B253" t="str">
            <v xml:space="preserve"> RIPOLL GOMEZ MARIA LUISA </v>
          </cell>
          <cell r="C253" t="str">
            <v>19/09/1978 00:00:00</v>
          </cell>
          <cell r="D253">
            <v>36</v>
          </cell>
          <cell r="E253" t="str">
            <v>F</v>
          </cell>
          <cell r="F253" t="str">
            <v xml:space="preserve"> OKALA</v>
          </cell>
          <cell r="G253" t="str">
            <v>JEFE DE RECAUDO</v>
          </cell>
          <cell r="H253" t="str">
            <v>RECAUDO</v>
          </cell>
          <cell r="I253" t="str">
            <v>GERENCIA COMERCIAL</v>
          </cell>
          <cell r="K253">
            <v>41460</v>
          </cell>
          <cell r="L253" t="str">
            <v>VALORACION OPTOMETRIA, BAJAR DE PESO</v>
          </cell>
          <cell r="M253" t="str">
            <v>MIOPIA, SOBREPESO</v>
          </cell>
          <cell r="Q253" t="str">
            <v xml:space="preserve">MIOPIA, </v>
          </cell>
          <cell r="S253" t="str">
            <v>SOBREPESO</v>
          </cell>
          <cell r="W253">
            <v>1</v>
          </cell>
          <cell r="X253">
            <v>0</v>
          </cell>
          <cell r="Y253">
            <v>0</v>
          </cell>
        </row>
        <row r="254">
          <cell r="A254">
            <v>92539273</v>
          </cell>
          <cell r="B254" t="str">
            <v xml:space="preserve"> RODELO MENCO SET </v>
          </cell>
          <cell r="C254" t="str">
            <v>13/02/1981 00:00:00</v>
          </cell>
          <cell r="D254">
            <v>34</v>
          </cell>
          <cell r="E254" t="str">
            <v>M</v>
          </cell>
          <cell r="F254" t="str">
            <v>REBOMBEO</v>
          </cell>
          <cell r="G254" t="str">
            <v>AUXILIAR OPERATIVO</v>
          </cell>
          <cell r="H254" t="str">
            <v>GESTION DE DEMANDA</v>
          </cell>
          <cell r="I254" t="str">
            <v>GERENCIA TECNICA</v>
          </cell>
          <cell r="J254">
            <v>41451</v>
          </cell>
          <cell r="K254">
            <v>41705</v>
          </cell>
          <cell r="L254" t="str">
            <v>VALORACION MEDICINA GENERALPREVENCION RIESGOS Y AT</v>
          </cell>
          <cell r="M254" t="str">
            <v>SOBRE PESOVARICOCELE BILATERALPTERIGIO BILATERAL</v>
          </cell>
          <cell r="Q254" t="str">
            <v>PTERIGIO BILATERAL</v>
          </cell>
          <cell r="S254" t="str">
            <v>SOBRE PESO</v>
          </cell>
          <cell r="W254">
            <v>1</v>
          </cell>
          <cell r="X254">
            <v>0</v>
          </cell>
          <cell r="Y254">
            <v>0</v>
          </cell>
        </row>
        <row r="255">
          <cell r="A255">
            <v>92539243</v>
          </cell>
          <cell r="B255" t="str">
            <v xml:space="preserve"> RODRIGUEZ BERRIO JOSE GERMAN </v>
          </cell>
          <cell r="C255" t="str">
            <v>23/05/1979 00:00:00</v>
          </cell>
          <cell r="D255">
            <v>35</v>
          </cell>
          <cell r="E255" t="str">
            <v>M</v>
          </cell>
          <cell r="F255" t="str">
            <v xml:space="preserve"> OKALA</v>
          </cell>
          <cell r="G255" t="str">
            <v>INSPECTOR DE FACTURACION</v>
          </cell>
          <cell r="H255" t="str">
            <v>FACTURACION</v>
          </cell>
          <cell r="I255" t="str">
            <v>GERENCIA COMERCIAL</v>
          </cell>
          <cell r="K255">
            <v>41585</v>
          </cell>
          <cell r="L255" t="str">
            <v>VALORACION ODONTOLOGIA, MEDICINA GENERAL</v>
          </cell>
          <cell r="M255" t="str">
            <v>CARIES DENTAL MULTIPLE, TAPON AUDITIVA, PTERIGIO OJO DERECHO</v>
          </cell>
          <cell r="O255" t="str">
            <v xml:space="preserve"> TAPON AUDITIVA,</v>
          </cell>
          <cell r="Q255" t="str">
            <v xml:space="preserve"> PTERIGIO OJO DERECHO</v>
          </cell>
          <cell r="W255">
            <v>1</v>
          </cell>
          <cell r="X255">
            <v>0</v>
          </cell>
          <cell r="Y255">
            <v>0</v>
          </cell>
        </row>
        <row r="256">
          <cell r="A256">
            <v>72191924</v>
          </cell>
          <cell r="B256" t="str">
            <v xml:space="preserve"> RODRIGUEZ LARIOS ESTEBAN ALBERTO </v>
          </cell>
          <cell r="C256" t="str">
            <v>13/03/1973 00:00:00</v>
          </cell>
          <cell r="D256">
            <v>41</v>
          </cell>
          <cell r="E256" t="str">
            <v>M</v>
          </cell>
          <cell r="F256" t="str">
            <v>REBOMBEO</v>
          </cell>
          <cell r="G256" t="str">
            <v>GERENTE COMERCIAL</v>
          </cell>
          <cell r="H256" t="str">
            <v>GERENCIA ADMON Y FIN.</v>
          </cell>
          <cell r="I256" t="str">
            <v>GERENCIA ADMINISTRATIVA Y FINANCIERA</v>
          </cell>
          <cell r="K256">
            <v>41458</v>
          </cell>
          <cell r="L256" t="str">
            <v>VALORACION SEGUIMIENTO MEDICINA GENERAL</v>
          </cell>
          <cell r="M256" t="str">
            <v>DIABETES II, SOBREPESO</v>
          </cell>
          <cell r="R256" t="str">
            <v xml:space="preserve">DIABETES II, </v>
          </cell>
          <cell r="S256" t="str">
            <v>SOBREPESO</v>
          </cell>
          <cell r="W256">
            <v>1</v>
          </cell>
          <cell r="X256">
            <v>0</v>
          </cell>
          <cell r="Y256">
            <v>0</v>
          </cell>
        </row>
        <row r="257">
          <cell r="A257">
            <v>73094159</v>
          </cell>
          <cell r="B257" t="str">
            <v xml:space="preserve"> RODRIGUEZ VERGARA EFRAIN </v>
          </cell>
          <cell r="C257" t="str">
            <v>04/05/1961 00:00:00</v>
          </cell>
          <cell r="D257">
            <v>53</v>
          </cell>
          <cell r="E257" t="str">
            <v>M</v>
          </cell>
          <cell r="F257" t="str">
            <v>REBOMBEO</v>
          </cell>
          <cell r="G257" t="str">
            <v>OPERADOR DE ESTACION</v>
          </cell>
          <cell r="H257" t="str">
            <v>PRODUCCION</v>
          </cell>
          <cell r="I257" t="str">
            <v>GERENCIA TECNICA</v>
          </cell>
          <cell r="J257">
            <v>41248</v>
          </cell>
          <cell r="K257">
            <v>41905</v>
          </cell>
          <cell r="L257" t="str">
            <v>VALORACION OPTOMETRIA</v>
          </cell>
          <cell r="M257" t="str">
            <v>SOBREPESO, PRESBICIE LEVE</v>
          </cell>
          <cell r="Q257" t="str">
            <v>PRESBICIE LEVE</v>
          </cell>
          <cell r="S257" t="str">
            <v>SOBREPESO</v>
          </cell>
          <cell r="W257">
            <v>1</v>
          </cell>
          <cell r="X257">
            <v>0</v>
          </cell>
          <cell r="Y257">
            <v>0</v>
          </cell>
        </row>
        <row r="258">
          <cell r="A258">
            <v>64559778</v>
          </cell>
          <cell r="B258" t="str">
            <v xml:space="preserve"> RODRIGUEZ VERGARA LUCELYS DEL CARMEN </v>
          </cell>
          <cell r="C258" t="str">
            <v>07/11/1969 00:00:00</v>
          </cell>
          <cell r="D258">
            <v>45</v>
          </cell>
          <cell r="E258" t="str">
            <v>M</v>
          </cell>
          <cell r="F258" t="str">
            <v xml:space="preserve"> OKALA</v>
          </cell>
          <cell r="G258" t="str">
            <v>ASISTENTE JURIDICO</v>
          </cell>
          <cell r="H258" t="str">
            <v>ATENCION AL CLIENTE</v>
          </cell>
          <cell r="I258" t="str">
            <v>GERENCIA COMERCIAL</v>
          </cell>
          <cell r="J258">
            <v>41249</v>
          </cell>
          <cell r="L258" t="str">
            <v>HIGIENE POSTURAL, PAUSAS ACTIVAS</v>
          </cell>
          <cell r="W258">
            <v>1</v>
          </cell>
          <cell r="X258">
            <v>0</v>
          </cell>
          <cell r="Y258">
            <v>0</v>
          </cell>
        </row>
        <row r="259">
          <cell r="A259">
            <v>1102843097</v>
          </cell>
          <cell r="B259" t="str">
            <v xml:space="preserve"> RODRIGUEZ YEPE LINETH MARIA </v>
          </cell>
          <cell r="C259" t="str">
            <v>26/07/1991 00:00:00</v>
          </cell>
          <cell r="D259">
            <v>23</v>
          </cell>
          <cell r="E259" t="str">
            <v>F</v>
          </cell>
          <cell r="F259" t="str">
            <v>OKALA</v>
          </cell>
          <cell r="G259" t="str">
            <v>TECNICO GESTION DOCUMENTAL</v>
          </cell>
          <cell r="H259" t="str">
            <v>GESTION DOCUMENTAL</v>
          </cell>
          <cell r="I259" t="str">
            <v>GERENCIA ADMINISTRATIVA Y FINANCIERA</v>
          </cell>
          <cell r="J259">
            <v>41670</v>
          </cell>
          <cell r="K259">
            <v>41670</v>
          </cell>
          <cell r="L259" t="str">
            <v>PREVENCION RIESGOS LABORALES</v>
          </cell>
          <cell r="M259" t="str">
            <v>ADULTO SANO</v>
          </cell>
          <cell r="W259">
            <v>1</v>
          </cell>
          <cell r="X259">
            <v>0</v>
          </cell>
          <cell r="Y259">
            <v>0</v>
          </cell>
        </row>
        <row r="260">
          <cell r="A260">
            <v>18859112</v>
          </cell>
          <cell r="B260" t="str">
            <v xml:space="preserve"> ROMAN PEREZ JUAN CARLOS </v>
          </cell>
          <cell r="C260" t="str">
            <v>06/12/1983 00:00:00</v>
          </cell>
          <cell r="D260">
            <v>31</v>
          </cell>
          <cell r="E260" t="str">
            <v>M</v>
          </cell>
          <cell r="F260" t="str">
            <v xml:space="preserve"> OKALA</v>
          </cell>
          <cell r="G260" t="str">
            <v>INGENIERO DE DESARROLLO</v>
          </cell>
          <cell r="H260" t="str">
            <v>SISTEMAS</v>
          </cell>
          <cell r="I260" t="str">
            <v>GERENCIA DE SISTEMAS</v>
          </cell>
          <cell r="J260">
            <v>41288</v>
          </cell>
          <cell r="L260" t="str">
            <v>SIN RESTRINCIONES</v>
          </cell>
          <cell r="W260">
            <v>1</v>
          </cell>
          <cell r="X260">
            <v>0</v>
          </cell>
          <cell r="Y260">
            <v>0</v>
          </cell>
        </row>
        <row r="261">
          <cell r="A261">
            <v>1102826615</v>
          </cell>
          <cell r="B261" t="str">
            <v xml:space="preserve"> ROMERO ALVAREZ ALDAIR ERNESTO </v>
          </cell>
          <cell r="C261" t="str">
            <v>25/09/1989 00:00:00</v>
          </cell>
          <cell r="D261">
            <v>25</v>
          </cell>
          <cell r="E261" t="str">
            <v>M</v>
          </cell>
          <cell r="F261" t="str">
            <v>REBOMBEO</v>
          </cell>
          <cell r="G261" t="str">
            <v>ANALISTA DE LABORATORIO</v>
          </cell>
          <cell r="H261" t="str">
            <v>LABORATORIO</v>
          </cell>
          <cell r="I261" t="str">
            <v>GERENCIA DE PLANEACION E INTERVENTORIA</v>
          </cell>
          <cell r="J261">
            <v>41068</v>
          </cell>
          <cell r="L261" t="str">
            <v>HIGIENE POSTURAL, PAUSAS ACTIVAS</v>
          </cell>
          <cell r="T261">
            <v>1</v>
          </cell>
          <cell r="U261">
            <v>0</v>
          </cell>
          <cell r="V261">
            <v>0</v>
          </cell>
          <cell r="W261">
            <v>1</v>
          </cell>
          <cell r="X261">
            <v>0</v>
          </cell>
          <cell r="Y261">
            <v>0</v>
          </cell>
        </row>
        <row r="262">
          <cell r="A262">
            <v>92513294</v>
          </cell>
          <cell r="B262" t="str">
            <v xml:space="preserve"> ROMERO DIAZ JUAN MIGUEL </v>
          </cell>
          <cell r="C262" t="str">
            <v>28/02/1969 00:00:00</v>
          </cell>
          <cell r="D262">
            <v>46</v>
          </cell>
          <cell r="E262" t="str">
            <v>M</v>
          </cell>
          <cell r="F262" t="str">
            <v xml:space="preserve"> REBOMBEO</v>
          </cell>
          <cell r="G262" t="str">
            <v>AUXILIAR OPERATIVO</v>
          </cell>
          <cell r="H262" t="str">
            <v>OPERACIONES Y MANTENIMIENTO DE REDES</v>
          </cell>
          <cell r="I262" t="str">
            <v>GERENCIA TECNICA</v>
          </cell>
          <cell r="J262">
            <v>41452</v>
          </cell>
          <cell r="K262">
            <v>41904</v>
          </cell>
          <cell r="L262" t="str">
            <v>CONTROL OPTOMETRIA, PREVENCION RIESGOS LABORALES</v>
          </cell>
          <cell r="M262" t="str">
            <v>SOBREPESO,  PRESBICIA CORREGIDA</v>
          </cell>
          <cell r="Q262" t="str">
            <v xml:space="preserve"> PRESBICIA CORREGIDA</v>
          </cell>
          <cell r="S262" t="str">
            <v>SOBREPESO</v>
          </cell>
          <cell r="T262">
            <v>1</v>
          </cell>
          <cell r="U262">
            <v>0</v>
          </cell>
          <cell r="V262">
            <v>0</v>
          </cell>
          <cell r="W262">
            <v>1</v>
          </cell>
          <cell r="X262">
            <v>0</v>
          </cell>
          <cell r="Y262">
            <v>0</v>
          </cell>
        </row>
        <row r="263">
          <cell r="A263">
            <v>92545645</v>
          </cell>
          <cell r="B263" t="str">
            <v xml:space="preserve"> ROMERO GARAY JUAN CARLOS </v>
          </cell>
          <cell r="C263" t="str">
            <v>28/12/1982 00:00:00</v>
          </cell>
          <cell r="D263">
            <v>32</v>
          </cell>
          <cell r="E263" t="str">
            <v>M</v>
          </cell>
          <cell r="F263" t="str">
            <v>REBOMBEO</v>
          </cell>
          <cell r="G263" t="str">
            <v>OFICIAL OPERATIVO</v>
          </cell>
          <cell r="H263" t="str">
            <v>OPERACIONES Y MANTENIMIENTO DE REDES</v>
          </cell>
          <cell r="I263" t="str">
            <v>GERENCIA TECNICA</v>
          </cell>
          <cell r="J263">
            <v>41262</v>
          </cell>
          <cell r="K263">
            <v>41708</v>
          </cell>
          <cell r="L263" t="str">
            <v>VALORACION OPTOMETRIA Y SALUD VISUAL</v>
          </cell>
          <cell r="M263" t="str">
            <v>ESCOLIOSIS DORSAL LEVECARIES DENTAL MULTIPLEPTERIGIO BILATERAL</v>
          </cell>
          <cell r="Q263" t="str">
            <v>PTERIGIO BILATERAL</v>
          </cell>
          <cell r="W263">
            <v>1</v>
          </cell>
          <cell r="X263">
            <v>0</v>
          </cell>
          <cell r="Y263">
            <v>0</v>
          </cell>
        </row>
        <row r="264">
          <cell r="A264">
            <v>92275170</v>
          </cell>
          <cell r="B264" t="str">
            <v xml:space="preserve"> ROMERO PERALTA AZAEL DE JESUS </v>
          </cell>
          <cell r="C264" t="str">
            <v>09/07/1960 00:00:00</v>
          </cell>
          <cell r="D264">
            <v>54</v>
          </cell>
          <cell r="E264" t="str">
            <v>M</v>
          </cell>
          <cell r="F264" t="str">
            <v xml:space="preserve"> REBOMBEO</v>
          </cell>
          <cell r="G264" t="str">
            <v>OFICIAL DE FONTANERIA</v>
          </cell>
          <cell r="H264" t="str">
            <v>OPERACIONES Y MANTENIMIENTO DE REDES</v>
          </cell>
          <cell r="I264" t="str">
            <v>GERENCIA TECNICA</v>
          </cell>
          <cell r="J264">
            <v>41452</v>
          </cell>
          <cell r="K264">
            <v>41872</v>
          </cell>
          <cell r="L264" t="str">
            <v>CONTROL OPTOMETRIA</v>
          </cell>
          <cell r="M264" t="str">
            <v>ESCOLOSIS LEVE, PRESBICIA LEVE, SOBREPESO</v>
          </cell>
          <cell r="Q264" t="str">
            <v xml:space="preserve"> PRESBICIA LEVE, </v>
          </cell>
          <cell r="S264" t="str">
            <v>SOBREPESO</v>
          </cell>
          <cell r="T264">
            <v>1</v>
          </cell>
          <cell r="U264">
            <v>0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</row>
        <row r="265">
          <cell r="A265">
            <v>1100392174</v>
          </cell>
          <cell r="B265" t="str">
            <v xml:space="preserve"> ROMERO SANTIZ VICTOR HUGO </v>
          </cell>
          <cell r="C265" t="str">
            <v>04/01/1986 00:00:00</v>
          </cell>
          <cell r="D265">
            <v>29</v>
          </cell>
          <cell r="E265" t="str">
            <v>M</v>
          </cell>
          <cell r="F265" t="str">
            <v>SINCE</v>
          </cell>
          <cell r="G265" t="str">
            <v>OPERADOR DE ESTACION</v>
          </cell>
          <cell r="H265" t="str">
            <v>PRODUCCION</v>
          </cell>
          <cell r="I265" t="str">
            <v>GERENCIA TECNICA</v>
          </cell>
          <cell r="J265">
            <v>41628</v>
          </cell>
          <cell r="K265">
            <v>41628</v>
          </cell>
          <cell r="L265" t="str">
            <v>PREVENCION EN RIESGOS LABORALES</v>
          </cell>
          <cell r="M265" t="str">
            <v>PTERIGIO BILATERAL</v>
          </cell>
          <cell r="Q265" t="str">
            <v>PTERIGIO BILATERAL</v>
          </cell>
          <cell r="W265">
            <v>1</v>
          </cell>
          <cell r="X265">
            <v>0</v>
          </cell>
          <cell r="Y265">
            <v>0</v>
          </cell>
        </row>
        <row r="266">
          <cell r="A266">
            <v>1102799908</v>
          </cell>
          <cell r="B266" t="str">
            <v xml:space="preserve"> RUIZ MERCADO ALBERT ANTONIO </v>
          </cell>
          <cell r="C266" t="str">
            <v>24/07/1986 00:00:00</v>
          </cell>
          <cell r="D266">
            <v>28</v>
          </cell>
          <cell r="E266" t="str">
            <v>M</v>
          </cell>
          <cell r="F266" t="str">
            <v xml:space="preserve"> OKALA</v>
          </cell>
          <cell r="G266" t="str">
            <v>TECNICO DE SISTEMAS</v>
          </cell>
          <cell r="H266" t="str">
            <v>SISTEMAS</v>
          </cell>
          <cell r="I266" t="str">
            <v>GERENCIA DE SISTEMAS</v>
          </cell>
          <cell r="K266">
            <v>41426</v>
          </cell>
          <cell r="W266">
            <v>1</v>
          </cell>
          <cell r="X266">
            <v>0</v>
          </cell>
          <cell r="Y266">
            <v>0</v>
          </cell>
        </row>
        <row r="267">
          <cell r="A267">
            <v>92522469</v>
          </cell>
          <cell r="B267" t="str">
            <v xml:space="preserve"> RUIZ OJEDA ESTIBENSON ANTONIO </v>
          </cell>
          <cell r="C267" t="str">
            <v>21/08/1974 00:00:00</v>
          </cell>
          <cell r="D267">
            <v>40</v>
          </cell>
          <cell r="E267" t="str">
            <v>M</v>
          </cell>
          <cell r="F267" t="str">
            <v xml:space="preserve"> OKALA</v>
          </cell>
          <cell r="G267" t="str">
            <v>OPERARIO DE RECAUDO</v>
          </cell>
          <cell r="H267" t="str">
            <v>RECAUDO -REINSTALACIONES</v>
          </cell>
          <cell r="I267" t="str">
            <v>GERENCIA COMERCIAL</v>
          </cell>
          <cell r="J267">
            <v>41460</v>
          </cell>
          <cell r="K267">
            <v>41877</v>
          </cell>
          <cell r="L267" t="str">
            <v>VALORACION OPTOMETRIA</v>
          </cell>
          <cell r="M267" t="str">
            <v>ASTIGMATISMO, PRESBICIA, SOBREPESO, HIPOACUSIA IZQUIERDA SEVERA</v>
          </cell>
          <cell r="O267" t="str">
            <v xml:space="preserve"> HIPOACUSIA IZQUIERDA SEVERA</v>
          </cell>
          <cell r="Q267" t="str">
            <v xml:space="preserve">ASTIGMATISMO, PRESBICIA, </v>
          </cell>
          <cell r="S267" t="str">
            <v>SOBREPESO</v>
          </cell>
          <cell r="W267">
            <v>1</v>
          </cell>
          <cell r="X267">
            <v>0</v>
          </cell>
          <cell r="Y267">
            <v>0</v>
          </cell>
        </row>
        <row r="268">
          <cell r="A268">
            <v>78733748</v>
          </cell>
          <cell r="B268" t="str">
            <v xml:space="preserve"> RUIZ SIBAJA HAMER ANDRES </v>
          </cell>
          <cell r="C268" t="str">
            <v>01/11/1974 00:00:00</v>
          </cell>
          <cell r="D268">
            <v>40</v>
          </cell>
          <cell r="E268" t="str">
            <v>M</v>
          </cell>
          <cell r="F268" t="str">
            <v>CHINU</v>
          </cell>
          <cell r="G268" t="str">
            <v>AUXILIAR OPERATIVO</v>
          </cell>
          <cell r="H268" t="str">
            <v>OPERACIONES Y MANTENIMIENTO DE REDES</v>
          </cell>
          <cell r="I268" t="str">
            <v>GERENCIA TECNICA</v>
          </cell>
          <cell r="J268">
            <v>41730</v>
          </cell>
          <cell r="K268">
            <v>41730</v>
          </cell>
          <cell r="L268" t="str">
            <v>VALORACION OPTOMETRIA</v>
          </cell>
          <cell r="M268" t="str">
            <v>SOBREPESO PRESBICIE LEVE</v>
          </cell>
          <cell r="Q268" t="str">
            <v xml:space="preserve"> PRESBICIE LEVE</v>
          </cell>
          <cell r="S268" t="str">
            <v>SOBREPESO</v>
          </cell>
          <cell r="T268">
            <v>1</v>
          </cell>
          <cell r="U268">
            <v>0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</row>
        <row r="269">
          <cell r="A269">
            <v>55305030</v>
          </cell>
          <cell r="B269" t="str">
            <v xml:space="preserve"> SALAZAR SERPA SENIA AMELIA </v>
          </cell>
          <cell r="C269" t="str">
            <v>15/01/1985 00:00:00</v>
          </cell>
          <cell r="D269">
            <v>30</v>
          </cell>
          <cell r="E269" t="str">
            <v>F</v>
          </cell>
          <cell r="F269" t="str">
            <v xml:space="preserve"> OKALA</v>
          </cell>
          <cell r="G269" t="str">
            <v>ASESOR CALL CENTER</v>
          </cell>
          <cell r="H269" t="str">
            <v>ATENCION AL CLIENTE</v>
          </cell>
          <cell r="I269" t="str">
            <v>GERENCIA COMERCIAL</v>
          </cell>
          <cell r="J269">
            <v>41374</v>
          </cell>
          <cell r="K269">
            <v>41374</v>
          </cell>
          <cell r="L269" t="str">
            <v>DIETA, VALORACION</v>
          </cell>
          <cell r="M269" t="str">
            <v>SOBREPESO</v>
          </cell>
          <cell r="S269" t="str">
            <v>SOBREPESO</v>
          </cell>
          <cell r="W269">
            <v>1</v>
          </cell>
          <cell r="X269">
            <v>0</v>
          </cell>
          <cell r="Y269">
            <v>0</v>
          </cell>
        </row>
        <row r="270">
          <cell r="A270">
            <v>92640291</v>
          </cell>
          <cell r="B270" t="str">
            <v xml:space="preserve"> SALCEDO FERNANDEZ ALVARO JOSE </v>
          </cell>
          <cell r="C270" t="str">
            <v>14/12/1984 00:00:00</v>
          </cell>
          <cell r="D270">
            <v>30</v>
          </cell>
          <cell r="E270" t="str">
            <v>M</v>
          </cell>
          <cell r="F270" t="str">
            <v>REBOMBEO</v>
          </cell>
          <cell r="G270" t="str">
            <v>JEFE DE OPERACION Y MANTENIMIENTO</v>
          </cell>
          <cell r="H270" t="str">
            <v>OPERACIONES Y MANTENIMIENTO DE REDES</v>
          </cell>
          <cell r="I270" t="str">
            <v>GERENCIA TECNICA</v>
          </cell>
          <cell r="J270">
            <v>41458</v>
          </cell>
          <cell r="K270">
            <v>41825</v>
          </cell>
          <cell r="L270" t="str">
            <v>PREVENCION DE AT Y EP</v>
          </cell>
          <cell r="M270" t="str">
            <v>ADULTO SANO</v>
          </cell>
          <cell r="W270">
            <v>1</v>
          </cell>
          <cell r="X270">
            <v>0</v>
          </cell>
          <cell r="Y270">
            <v>0</v>
          </cell>
        </row>
        <row r="271">
          <cell r="A271">
            <v>92498735</v>
          </cell>
          <cell r="B271" t="str">
            <v xml:space="preserve"> SALCEDO MARTINEZ ALEJANDRO FIDEL </v>
          </cell>
          <cell r="C271" t="str">
            <v>24/04/1959 00:00:00</v>
          </cell>
          <cell r="D271">
            <v>55</v>
          </cell>
          <cell r="E271" t="str">
            <v>M</v>
          </cell>
          <cell r="F271" t="str">
            <v>REBOMBEO</v>
          </cell>
          <cell r="G271" t="str">
            <v>OFICIAL OPERATIVO</v>
          </cell>
          <cell r="H271" t="str">
            <v>OPERACIONES Y MANTENIMIENTO DE REDES</v>
          </cell>
          <cell r="I271" t="str">
            <v>GERENCIA TECNICA</v>
          </cell>
          <cell r="J271">
            <v>41458</v>
          </cell>
          <cell r="K271">
            <v>41898</v>
          </cell>
          <cell r="L271" t="str">
            <v>VALORACION OPTOMETRIA,</v>
          </cell>
          <cell r="M271" t="str">
            <v>ASIGMATISMO, ENFERMEDAD PERIODONTAL.</v>
          </cell>
          <cell r="Q271" t="str">
            <v>ASIGMATISMO</v>
          </cell>
          <cell r="T271">
            <v>1</v>
          </cell>
          <cell r="U271">
            <v>0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</row>
        <row r="272">
          <cell r="A272">
            <v>92546900</v>
          </cell>
          <cell r="B272" t="str">
            <v xml:space="preserve"> SALCEDO VERGARA JAVIER ENRIQUE </v>
          </cell>
          <cell r="C272" t="str">
            <v>28/11/1983 00:00:00</v>
          </cell>
          <cell r="D272">
            <v>31</v>
          </cell>
          <cell r="E272" t="str">
            <v>M</v>
          </cell>
          <cell r="F272" t="str">
            <v xml:space="preserve"> OKALA</v>
          </cell>
          <cell r="G272" t="str">
            <v>SUPERVISOR</v>
          </cell>
          <cell r="H272" t="str">
            <v>RECAUDO - SUSPENSIONES</v>
          </cell>
          <cell r="I272" t="str">
            <v>GERENCIA COMERCIAL</v>
          </cell>
          <cell r="J272">
            <v>41460</v>
          </cell>
          <cell r="K272">
            <v>41869</v>
          </cell>
          <cell r="L272" t="str">
            <v>VALORACION MEDICINA GENERAL,DIETA HIPOGRASA</v>
          </cell>
          <cell r="M272" t="str">
            <v xml:space="preserve"> PTERIGIO OJO DERECHO</v>
          </cell>
          <cell r="Q272" t="str">
            <v xml:space="preserve"> PTERIGIO OJO DERECHO</v>
          </cell>
          <cell r="R272" t="str">
            <v>HIPERLIPIDEMIA LEVE</v>
          </cell>
          <cell r="W272">
            <v>1</v>
          </cell>
          <cell r="X272">
            <v>0</v>
          </cell>
          <cell r="Y272">
            <v>0</v>
          </cell>
        </row>
        <row r="273">
          <cell r="A273">
            <v>42208402</v>
          </cell>
          <cell r="B273" t="str">
            <v xml:space="preserve"> SANABRIA VERGARA ANA MARINA </v>
          </cell>
          <cell r="C273" t="str">
            <v>15/05/1967 00:00:00</v>
          </cell>
          <cell r="D273">
            <v>47</v>
          </cell>
          <cell r="E273" t="str">
            <v>F</v>
          </cell>
          <cell r="F273" t="str">
            <v>REBOMBEO</v>
          </cell>
          <cell r="G273" t="str">
            <v>DIRECTORA TALENTO HUMANO</v>
          </cell>
          <cell r="H273" t="str">
            <v>DIRECCION DE RRHH</v>
          </cell>
          <cell r="I273" t="str">
            <v>GERENCIA GENERAL</v>
          </cell>
          <cell r="K273">
            <v>41562</v>
          </cell>
          <cell r="L273" t="str">
            <v>PREVENCION RIESGOS LABORALES</v>
          </cell>
          <cell r="M273" t="str">
            <v>ADULTO SANO</v>
          </cell>
          <cell r="W273">
            <v>1</v>
          </cell>
          <cell r="X273">
            <v>0</v>
          </cell>
          <cell r="Y273">
            <v>0</v>
          </cell>
        </row>
        <row r="274">
          <cell r="A274">
            <v>1102825420</v>
          </cell>
          <cell r="B274" t="str">
            <v xml:space="preserve"> SANCHEZ BUELVAS ROYMER RAFAEL </v>
          </cell>
          <cell r="C274" t="str">
            <v>04/09/1988 00:00:00</v>
          </cell>
          <cell r="D274">
            <v>26</v>
          </cell>
          <cell r="E274" t="str">
            <v>M</v>
          </cell>
          <cell r="F274" t="str">
            <v>REBOMBEO</v>
          </cell>
          <cell r="G274" t="str">
            <v>AUXILIAR OPERATIVO</v>
          </cell>
          <cell r="H274" t="str">
            <v>GESTION DE DEMANDA</v>
          </cell>
          <cell r="I274" t="str">
            <v>GERENCIA TECNICA</v>
          </cell>
          <cell r="J274">
            <v>41262</v>
          </cell>
          <cell r="K274">
            <v>41712</v>
          </cell>
          <cell r="L274" t="str">
            <v>PREVENCION RIESGOS LABORALESPAUSA ACTIVASALUD VISUAL</v>
          </cell>
          <cell r="M274" t="str">
            <v>PTERIGIO BILATERALGANGLION EN MANO DERECHA</v>
          </cell>
          <cell r="Q274" t="str">
            <v>PTERIGIO BILATERAL</v>
          </cell>
          <cell r="W274">
            <v>1</v>
          </cell>
          <cell r="X274">
            <v>0</v>
          </cell>
          <cell r="Y274">
            <v>0</v>
          </cell>
        </row>
        <row r="275">
          <cell r="A275">
            <v>92511910</v>
          </cell>
          <cell r="B275" t="str">
            <v xml:space="preserve"> SANTOS HOYOS ISAAC DE JESUS </v>
          </cell>
          <cell r="C275" t="str">
            <v>11/04/1968 00:00:00</v>
          </cell>
          <cell r="D275">
            <v>46</v>
          </cell>
          <cell r="E275" t="str">
            <v>M</v>
          </cell>
          <cell r="F275" t="str">
            <v xml:space="preserve"> OKALA</v>
          </cell>
          <cell r="G275" t="str">
            <v>AUXILIAR DE LECTURA Y REPARTO</v>
          </cell>
          <cell r="H275" t="str">
            <v>FACTURACION</v>
          </cell>
          <cell r="I275" t="str">
            <v>GERENCIA COMERCIAL</v>
          </cell>
          <cell r="J275">
            <v>41465</v>
          </cell>
          <cell r="K275">
            <v>41878</v>
          </cell>
          <cell r="L275" t="str">
            <v>VALORACION OFTALMOLOGIA, ODONTOLOGIA,</v>
          </cell>
          <cell r="M275" t="str">
            <v>PTERIGIO BILATERAL, CARIES DENTAL, PRESBICIA</v>
          </cell>
          <cell r="Q275" t="str">
            <v>PTERIGIO BILATERAL,  PRESBICIA</v>
          </cell>
          <cell r="W275">
            <v>1</v>
          </cell>
          <cell r="X275">
            <v>0</v>
          </cell>
          <cell r="Y275">
            <v>0</v>
          </cell>
        </row>
        <row r="276">
          <cell r="A276">
            <v>9313722</v>
          </cell>
          <cell r="B276" t="str">
            <v xml:space="preserve"> SANTOS PEREZ GUSTAVO ADOLFO </v>
          </cell>
          <cell r="C276" t="str">
            <v>05/07/1963 00:00:00</v>
          </cell>
          <cell r="D276">
            <v>51</v>
          </cell>
          <cell r="E276" t="str">
            <v>M</v>
          </cell>
          <cell r="F276" t="str">
            <v>REBOMBEO</v>
          </cell>
          <cell r="G276" t="str">
            <v>OFICIAL OPERATIVO</v>
          </cell>
          <cell r="H276" t="str">
            <v>OPERACIONES Y MANTENIMIENTO DE REDES</v>
          </cell>
          <cell r="I276" t="str">
            <v>GERENCIA TECNICA</v>
          </cell>
          <cell r="J276">
            <v>41452</v>
          </cell>
          <cell r="K276">
            <v>41877</v>
          </cell>
          <cell r="L276" t="str">
            <v>VALORACION OPTOMETRIA</v>
          </cell>
          <cell r="M276" t="str">
            <v>PTERIGIO BILATERAL, PRESBICIA, DESENSO AUDITIVO LEVE</v>
          </cell>
          <cell r="O276" t="str">
            <v>DESENSO AUDITIVO LEVE</v>
          </cell>
          <cell r="Q276" t="str">
            <v xml:space="preserve">PTERIGIO BILATERAL, PRESBICIA, </v>
          </cell>
          <cell r="T276">
            <v>1</v>
          </cell>
          <cell r="U276">
            <v>0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</row>
        <row r="277">
          <cell r="A277">
            <v>1102819013</v>
          </cell>
          <cell r="B277" t="str">
            <v xml:space="preserve"> SANTOS SALCEDO IVAN DARIO </v>
          </cell>
          <cell r="C277" t="str">
            <v>07/10/1988 00:00:00</v>
          </cell>
          <cell r="D277">
            <v>26</v>
          </cell>
          <cell r="E277" t="str">
            <v>M</v>
          </cell>
          <cell r="F277" t="str">
            <v>REBOMBEO</v>
          </cell>
          <cell r="G277" t="str">
            <v>AUXILIAR OPERATIVO COMERCIAL</v>
          </cell>
          <cell r="H277" t="str">
            <v>OPERATIVA COMERCIAL</v>
          </cell>
          <cell r="I277" t="str">
            <v>GERENCIA COMERCIAL</v>
          </cell>
          <cell r="J277">
            <v>41019</v>
          </cell>
          <cell r="K277">
            <v>41451</v>
          </cell>
          <cell r="L277" t="str">
            <v>VALORACION POR NUTRICION, DIETA SALUDABLE</v>
          </cell>
          <cell r="M277" t="str">
            <v>OBESIDAD, APTO PARA TRABAJO EN ALTURAS</v>
          </cell>
          <cell r="S277" t="str">
            <v>OBESIDAD,</v>
          </cell>
          <cell r="W277">
            <v>1</v>
          </cell>
          <cell r="X277">
            <v>0</v>
          </cell>
          <cell r="Y277">
            <v>0</v>
          </cell>
        </row>
        <row r="278">
          <cell r="A278">
            <v>1102810540</v>
          </cell>
          <cell r="B278" t="str">
            <v xml:space="preserve"> SEQUEDA BOHORQUEZ LUIS ROBERTO </v>
          </cell>
          <cell r="C278" t="str">
            <v>04/04/1987 00:00:00</v>
          </cell>
          <cell r="D278">
            <v>27</v>
          </cell>
          <cell r="E278" t="str">
            <v>M</v>
          </cell>
          <cell r="F278" t="str">
            <v>REBOMBEO</v>
          </cell>
          <cell r="G278" t="str">
            <v>AUXILIAR OPERATIVO</v>
          </cell>
          <cell r="H278" t="str">
            <v>CATASTRO</v>
          </cell>
          <cell r="I278" t="str">
            <v>GERENCIA TECNICA</v>
          </cell>
          <cell r="J278">
            <v>41262</v>
          </cell>
          <cell r="K278">
            <v>41704</v>
          </cell>
          <cell r="L278" t="str">
            <v>VALORACION POR ODONTOLOGIACONSULTA OPTOMETRIA</v>
          </cell>
          <cell r="M278" t="str">
            <v>CARIES DENTALTRANSTORNO REFRACTIVO VISUAL</v>
          </cell>
          <cell r="Q278" t="str">
            <v>TRANSTORNO REFRACTIVO VISUAL</v>
          </cell>
          <cell r="T278">
            <v>1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</row>
        <row r="279">
          <cell r="A279">
            <v>92642643</v>
          </cell>
          <cell r="B279" t="str">
            <v xml:space="preserve"> SERPA BETIN CARLOS MARIO </v>
          </cell>
          <cell r="C279" t="str">
            <v>25/08/1985 00:00:00</v>
          </cell>
          <cell r="D279">
            <v>29</v>
          </cell>
          <cell r="E279" t="str">
            <v>M</v>
          </cell>
          <cell r="F279" t="str">
            <v>REBOMBEO</v>
          </cell>
          <cell r="G279" t="str">
            <v>DIBUJANTE</v>
          </cell>
          <cell r="H279" t="str">
            <v>PROYECTOS</v>
          </cell>
          <cell r="I279" t="str">
            <v>GERENCIA DE PLANEACION E INTERVENTORIA</v>
          </cell>
          <cell r="J279">
            <v>41172</v>
          </cell>
          <cell r="K279">
            <v>41977</v>
          </cell>
          <cell r="L279" t="str">
            <v xml:space="preserve">ADULTO SANO </v>
          </cell>
          <cell r="M279" t="str">
            <v>ADULTO SANO</v>
          </cell>
          <cell r="W279">
            <v>1</v>
          </cell>
          <cell r="X279">
            <v>0</v>
          </cell>
          <cell r="Y279">
            <v>0</v>
          </cell>
        </row>
        <row r="280">
          <cell r="A280">
            <v>92548140</v>
          </cell>
          <cell r="B280" t="str">
            <v xml:space="preserve"> SERPA OVIEDO JORGE ALBERTO </v>
          </cell>
          <cell r="C280" t="str">
            <v>29/04/1984 00:00:00</v>
          </cell>
          <cell r="D280">
            <v>30</v>
          </cell>
          <cell r="E280" t="str">
            <v>M</v>
          </cell>
          <cell r="F280" t="str">
            <v>REBOMBEO</v>
          </cell>
          <cell r="G280" t="str">
            <v>DESPACHADOR DE CARROTANQUES</v>
          </cell>
          <cell r="H280" t="str">
            <v>CENTRO DE OPERACIONES</v>
          </cell>
          <cell r="I280" t="str">
            <v>GERENCIA DE PLANEACION E INTERVENTORIA</v>
          </cell>
          <cell r="J280">
            <v>40802</v>
          </cell>
          <cell r="K280">
            <v>41898</v>
          </cell>
          <cell r="L280" t="str">
            <v>SEGUIMIENTO MEDICINA GENERAL EPS, CONTROL OPTOMETRIA</v>
          </cell>
          <cell r="M280" t="str">
            <v>ASIGMATISMO, SOBREPESO, CARDIOPATIA CONGENITA</v>
          </cell>
          <cell r="Q280" t="str">
            <v>ASIGMATISMO</v>
          </cell>
          <cell r="S280" t="str">
            <v xml:space="preserve">SOBREPESO, </v>
          </cell>
          <cell r="W280">
            <v>1</v>
          </cell>
          <cell r="X280">
            <v>0</v>
          </cell>
          <cell r="Y280">
            <v>0</v>
          </cell>
        </row>
        <row r="281">
          <cell r="A281">
            <v>92097851</v>
          </cell>
          <cell r="B281" t="str">
            <v xml:space="preserve"> SEVERICHE AGUAS VICTOR CARLOS </v>
          </cell>
          <cell r="C281" t="str">
            <v>22/01/1974 00:00:00</v>
          </cell>
          <cell r="D281">
            <v>41</v>
          </cell>
          <cell r="E281" t="str">
            <v>M</v>
          </cell>
          <cell r="F281" t="str">
            <v>SINCE</v>
          </cell>
          <cell r="G281" t="str">
            <v>OPERADOR DE ESTACION</v>
          </cell>
          <cell r="H281" t="str">
            <v>PRODUCCION</v>
          </cell>
          <cell r="I281" t="str">
            <v>GERENCIA TECNICA</v>
          </cell>
          <cell r="J281">
            <v>41627</v>
          </cell>
          <cell r="K281">
            <v>41628</v>
          </cell>
          <cell r="L281" t="str">
            <v>ONSULTA POR ODONTOLOGIA, PREVENCION EN RIESGOS LABORALES</v>
          </cell>
          <cell r="M281" t="str">
            <v>CARIES DENTAL MULTIPLE, PTERIGIO OJO DERECHO</v>
          </cell>
          <cell r="Q281" t="str">
            <v xml:space="preserve"> PTERIGIO OJO DERECHO</v>
          </cell>
          <cell r="W281">
            <v>1</v>
          </cell>
          <cell r="X281">
            <v>0</v>
          </cell>
          <cell r="Y281">
            <v>0</v>
          </cell>
        </row>
        <row r="282">
          <cell r="A282">
            <v>1100397421</v>
          </cell>
          <cell r="B282" t="str">
            <v xml:space="preserve"> SEVERICHE SANTIZ EIDER GABRIEL </v>
          </cell>
          <cell r="C282" t="str">
            <v>18/04/1991 00:00:00</v>
          </cell>
          <cell r="D282">
            <v>23</v>
          </cell>
          <cell r="E282" t="str">
            <v>M</v>
          </cell>
          <cell r="F282" t="str">
            <v>SINCE</v>
          </cell>
          <cell r="G282" t="str">
            <v>OPERARIO COMERCIAL</v>
          </cell>
          <cell r="H282" t="str">
            <v>OPERACIONES Y MANTENIMIENTO DE REDES</v>
          </cell>
          <cell r="I282" t="str">
            <v>GERENCIA COMERCIAL</v>
          </cell>
          <cell r="J282">
            <v>41627</v>
          </cell>
          <cell r="K282">
            <v>41628</v>
          </cell>
          <cell r="L282" t="str">
            <v>PREVENCION DE RIESGOS LABORALES</v>
          </cell>
          <cell r="M282" t="str">
            <v>ADULTO SANO</v>
          </cell>
          <cell r="W282">
            <v>1</v>
          </cell>
          <cell r="X282">
            <v>0</v>
          </cell>
          <cell r="Y282">
            <v>0</v>
          </cell>
        </row>
        <row r="283">
          <cell r="A283">
            <v>64698040</v>
          </cell>
          <cell r="B283" t="str">
            <v xml:space="preserve"> SIBAJA BUSTAMANTE ELIZABETH CRISTINA </v>
          </cell>
          <cell r="C283" t="str">
            <v>27/05/1982 00:00:00</v>
          </cell>
          <cell r="D283">
            <v>32</v>
          </cell>
          <cell r="E283" t="str">
            <v>F</v>
          </cell>
          <cell r="F283" t="str">
            <v>REBOMBEO</v>
          </cell>
          <cell r="G283" t="str">
            <v>ANALISTA DE TESORERIA</v>
          </cell>
          <cell r="H283" t="str">
            <v>GERENCIA ADMON Y FIN.</v>
          </cell>
          <cell r="I283" t="str">
            <v>GERENCIA ADMINISTRATIVA Y FINANCIERA</v>
          </cell>
          <cell r="K283">
            <v>41586</v>
          </cell>
          <cell r="L283" t="str">
            <v xml:space="preserve">ADULTO SANO </v>
          </cell>
          <cell r="M283" t="str">
            <v>ADULTO SANO</v>
          </cell>
          <cell r="W283">
            <v>1</v>
          </cell>
          <cell r="X283">
            <v>0</v>
          </cell>
          <cell r="Y283">
            <v>0</v>
          </cell>
        </row>
        <row r="284">
          <cell r="A284">
            <v>1102835919</v>
          </cell>
          <cell r="B284" t="str">
            <v xml:space="preserve"> SIERRA AGUILERA LISSETH KARINA </v>
          </cell>
          <cell r="C284" t="str">
            <v>29/10/1990 00:00:00</v>
          </cell>
          <cell r="D284">
            <v>24</v>
          </cell>
          <cell r="E284" t="str">
            <v>F</v>
          </cell>
          <cell r="F284" t="str">
            <v>REBOMBEO</v>
          </cell>
          <cell r="G284" t="str">
            <v>COORDINADOR ASEGURAMIENTO DE LA CALIDAD</v>
          </cell>
          <cell r="H284" t="str">
            <v>ASEGURAMIENTO DE LA CALIDAD</v>
          </cell>
          <cell r="I284" t="str">
            <v>GERENCIA ADMINISTRATIVA Y FINANCIERA</v>
          </cell>
          <cell r="J284">
            <v>41131</v>
          </cell>
          <cell r="K284">
            <v>41886</v>
          </cell>
          <cell r="L284" t="str">
            <v>DIETA</v>
          </cell>
          <cell r="M284" t="str">
            <v>SOBREPESO</v>
          </cell>
          <cell r="S284" t="str">
            <v>SOBREPESO</v>
          </cell>
          <cell r="W284">
            <v>1</v>
          </cell>
          <cell r="X284">
            <v>0</v>
          </cell>
          <cell r="Y284">
            <v>0</v>
          </cell>
        </row>
        <row r="285">
          <cell r="A285">
            <v>92499178</v>
          </cell>
          <cell r="B285" t="str">
            <v xml:space="preserve"> SIERRA BARRIOS ROQUE </v>
          </cell>
          <cell r="C285" t="str">
            <v>10/12/1960 00:00:00</v>
          </cell>
          <cell r="D285">
            <v>54</v>
          </cell>
          <cell r="E285" t="str">
            <v>M</v>
          </cell>
          <cell r="F285" t="str">
            <v>COROZAL</v>
          </cell>
          <cell r="G285" t="str">
            <v>OPERADOR DE ESTACION</v>
          </cell>
          <cell r="H285" t="str">
            <v>PRODUCCION</v>
          </cell>
          <cell r="I285" t="str">
            <v>GERENCIA TECNICA</v>
          </cell>
          <cell r="J285">
            <v>41426</v>
          </cell>
          <cell r="K285">
            <v>41899</v>
          </cell>
          <cell r="L285" t="str">
            <v>VALORACION POR ODONTOLOGIA Y OPTOMETRIA</v>
          </cell>
          <cell r="M285" t="str">
            <v>OBESIDAD G I, PTERIGIO OJO DERECHO</v>
          </cell>
          <cell r="Q285" t="str">
            <v xml:space="preserve"> PTERIGIO OJO DERECHO</v>
          </cell>
          <cell r="S285" t="str">
            <v>OBESIDAD G I,</v>
          </cell>
          <cell r="W285">
            <v>1</v>
          </cell>
          <cell r="X285">
            <v>0</v>
          </cell>
          <cell r="Y285">
            <v>0</v>
          </cell>
        </row>
        <row r="286">
          <cell r="A286">
            <v>84076907</v>
          </cell>
          <cell r="B286" t="str">
            <v xml:space="preserve"> SIERRA MORENO WILMER </v>
          </cell>
          <cell r="C286" t="str">
            <v>16/12/1977 00:00:00</v>
          </cell>
          <cell r="D286">
            <v>37</v>
          </cell>
          <cell r="E286" t="str">
            <v>M</v>
          </cell>
          <cell r="F286" t="str">
            <v xml:space="preserve"> REBOMBEO</v>
          </cell>
          <cell r="G286" t="str">
            <v>AUXILIAR OPERATIVO</v>
          </cell>
          <cell r="H286" t="str">
            <v>CATASTRO</v>
          </cell>
          <cell r="I286" t="str">
            <v>GERENCIA TECNICA</v>
          </cell>
          <cell r="J286">
            <v>41471</v>
          </cell>
          <cell r="K286">
            <v>41898</v>
          </cell>
          <cell r="L286" t="str">
            <v>VALORACION OPTOMETRIA</v>
          </cell>
          <cell r="M286" t="str">
            <v>SOBREPESO, TRANSTORNO REFRACTIVO VISUAL NO CORREGIDO</v>
          </cell>
          <cell r="Q286" t="str">
            <v>TRANSTORNO REFRACTIVO VISUAL NO CORREGIDO</v>
          </cell>
          <cell r="S286" t="str">
            <v>SOBREPESO,</v>
          </cell>
          <cell r="T286">
            <v>1</v>
          </cell>
          <cell r="U286">
            <v>0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</row>
        <row r="287">
          <cell r="A287">
            <v>92513753</v>
          </cell>
          <cell r="B287" t="str">
            <v xml:space="preserve"> SIERRA OSORIO JUAN ANTONIO </v>
          </cell>
          <cell r="C287" t="str">
            <v>23/03/1970 00:00:00</v>
          </cell>
          <cell r="D287">
            <v>44</v>
          </cell>
          <cell r="E287" t="str">
            <v>M</v>
          </cell>
          <cell r="F287" t="str">
            <v>REBOMBEO</v>
          </cell>
          <cell r="G287" t="str">
            <v>AUXILIAR OPERATIVO</v>
          </cell>
          <cell r="H287" t="str">
            <v>OPERACIONES Y MANTENIMIENTO DE REDES</v>
          </cell>
          <cell r="I287" t="str">
            <v>GERENCIA TECNICA</v>
          </cell>
          <cell r="J287">
            <v>41451</v>
          </cell>
          <cell r="K287">
            <v>41877</v>
          </cell>
          <cell r="L287" t="str">
            <v>VALORACION  OPTOMETRIA MEDICINA GENERAL</v>
          </cell>
          <cell r="M287" t="str">
            <v>PRESBICIA, PTERIGIO BILATERLA, SOBREPESO, PREHIPERTENSION ARTERIAL</v>
          </cell>
          <cell r="Q287" t="str">
            <v xml:space="preserve">PRESBICIA, PTERIGIO BILATERLA, </v>
          </cell>
          <cell r="S287" t="str">
            <v>SOBREPESO</v>
          </cell>
          <cell r="W287">
            <v>1</v>
          </cell>
          <cell r="X287">
            <v>0</v>
          </cell>
          <cell r="Y287">
            <v>0</v>
          </cell>
        </row>
        <row r="288">
          <cell r="A288">
            <v>9313628</v>
          </cell>
          <cell r="B288" t="str">
            <v xml:space="preserve"> SIERRA QUIROZ JORGE ELIECER </v>
          </cell>
          <cell r="C288" t="str">
            <v>10/04/1964 00:00:00</v>
          </cell>
          <cell r="D288">
            <v>50</v>
          </cell>
          <cell r="E288" t="str">
            <v>M</v>
          </cell>
          <cell r="F288" t="str">
            <v>COROZAL</v>
          </cell>
          <cell r="G288" t="str">
            <v>OFICIAL OPERATIVO</v>
          </cell>
          <cell r="H288" t="str">
            <v>OPERACIONES Y MANTENIMIENTO DE REDES</v>
          </cell>
          <cell r="I288" t="str">
            <v>GERENCIA TECNICA</v>
          </cell>
          <cell r="J288">
            <v>41471</v>
          </cell>
          <cell r="K288">
            <v>41906</v>
          </cell>
          <cell r="L288" t="str">
            <v>VALORACION OPTOMETRIA</v>
          </cell>
          <cell r="M288" t="str">
            <v xml:space="preserve">SOBREPESO, PTERIGIO BILATERAL, </v>
          </cell>
          <cell r="Q288" t="str">
            <v xml:space="preserve">PTERIGIO BILATERAL, </v>
          </cell>
          <cell r="S288" t="str">
            <v xml:space="preserve">SOBREPESO, </v>
          </cell>
          <cell r="T288">
            <v>1</v>
          </cell>
          <cell r="U288">
            <v>0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</row>
        <row r="289">
          <cell r="A289">
            <v>6818717</v>
          </cell>
          <cell r="B289" t="str">
            <v xml:space="preserve"> SIERRA TUIRAN FREDDY ENRIQUE </v>
          </cell>
          <cell r="C289" t="str">
            <v>28/09/1955 00:00:00</v>
          </cell>
          <cell r="D289">
            <v>59</v>
          </cell>
          <cell r="E289" t="str">
            <v>M</v>
          </cell>
          <cell r="F289" t="str">
            <v xml:space="preserve"> REBOMBEO</v>
          </cell>
          <cell r="G289" t="str">
            <v>OFICIAL OPERATIVO</v>
          </cell>
          <cell r="H289" t="str">
            <v>OPERACIONES Y MANTENIMIENTO DE REDES</v>
          </cell>
          <cell r="I289" t="str">
            <v>GERENCIA TECNICA</v>
          </cell>
          <cell r="J289">
            <v>41452</v>
          </cell>
          <cell r="K289">
            <v>41872</v>
          </cell>
          <cell r="L289" t="str">
            <v>CONTROL OPTOMETRIA</v>
          </cell>
          <cell r="M289" t="str">
            <v>ASIGMATISMO, PRESBICIA, DESENSO AUDITIVO BILATERAL LEVE</v>
          </cell>
          <cell r="O289" t="str">
            <v>DESENSO AUDITIVO BILATERAL LEVE</v>
          </cell>
          <cell r="Q289" t="str">
            <v xml:space="preserve">ASIGMATISMO, PRESBICIA, </v>
          </cell>
          <cell r="T289">
            <v>1</v>
          </cell>
          <cell r="U289">
            <v>0</v>
          </cell>
          <cell r="V289">
            <v>0</v>
          </cell>
          <cell r="W289">
            <v>1</v>
          </cell>
          <cell r="X289">
            <v>0</v>
          </cell>
          <cell r="Y289">
            <v>0</v>
          </cell>
        </row>
        <row r="290">
          <cell r="A290">
            <v>92031970</v>
          </cell>
          <cell r="B290" t="str">
            <v xml:space="preserve"> SOLA CASTILLO YONY ENRIQUE </v>
          </cell>
          <cell r="C290" t="str">
            <v>15/03/1975 00:00:00</v>
          </cell>
          <cell r="D290">
            <v>39</v>
          </cell>
          <cell r="E290" t="str">
            <v>M</v>
          </cell>
          <cell r="F290" t="str">
            <v>SINCE</v>
          </cell>
          <cell r="G290" t="str">
            <v>AUXILIAR OPERATIVO</v>
          </cell>
          <cell r="H290" t="str">
            <v>OPERACIONES Y MANTENIMIENTO DE REDES</v>
          </cell>
          <cell r="I290" t="str">
            <v>GERENCIA TECNICA</v>
          </cell>
          <cell r="J290">
            <v>41627</v>
          </cell>
          <cell r="K290">
            <v>41628</v>
          </cell>
          <cell r="L290" t="str">
            <v>NSULTA POR ODONTOLOGIA</v>
          </cell>
          <cell r="M290" t="str">
            <v>OBEIDAD GRADO I, CARIES DENTAL</v>
          </cell>
          <cell r="S290" t="str">
            <v>OBESIDAD GRADO 1</v>
          </cell>
          <cell r="W290">
            <v>1</v>
          </cell>
          <cell r="X290">
            <v>0</v>
          </cell>
          <cell r="Y290">
            <v>0</v>
          </cell>
        </row>
        <row r="291">
          <cell r="A291">
            <v>92550217</v>
          </cell>
          <cell r="B291" t="str">
            <v xml:space="preserve"> SOLORZANO GOMEZ EDGAR DEL CRISTO </v>
          </cell>
          <cell r="C291" t="str">
            <v>05/11/1965 00:00:00</v>
          </cell>
          <cell r="D291">
            <v>49</v>
          </cell>
          <cell r="E291" t="str">
            <v>M</v>
          </cell>
          <cell r="F291" t="str">
            <v>COROZAL</v>
          </cell>
          <cell r="G291" t="str">
            <v>OPERADOR DE ESTACION</v>
          </cell>
          <cell r="H291" t="str">
            <v>PRODUCCION</v>
          </cell>
          <cell r="I291" t="str">
            <v>GERENCIA TECNICA</v>
          </cell>
          <cell r="J291">
            <v>41451</v>
          </cell>
          <cell r="K291">
            <v>41737</v>
          </cell>
          <cell r="L291" t="str">
            <v>SEGUIR TRATAMIENTO ONCOLOGICO</v>
          </cell>
          <cell r="M291" t="str">
            <v>ADEMONA HIPOFISIS, RADITERAPIA, SOBREPESO</v>
          </cell>
          <cell r="N291" t="str">
            <v>ADEMONA HIPOFISIS, RADITERAPIA, SOBREPESO</v>
          </cell>
          <cell r="S291" t="str">
            <v>SOBREPESO</v>
          </cell>
          <cell r="W291">
            <v>1</v>
          </cell>
          <cell r="X291">
            <v>0</v>
          </cell>
          <cell r="Y291">
            <v>0</v>
          </cell>
        </row>
        <row r="292">
          <cell r="A292">
            <v>92552930</v>
          </cell>
          <cell r="B292" t="str">
            <v xml:space="preserve"> SUAREZ ARRIETA EDDY DE JESUS </v>
          </cell>
          <cell r="C292" t="str">
            <v>11/07/1969 00:00:00</v>
          </cell>
          <cell r="D292">
            <v>45</v>
          </cell>
          <cell r="E292" t="str">
            <v>M</v>
          </cell>
          <cell r="F292" t="str">
            <v xml:space="preserve"> OKALA</v>
          </cell>
          <cell r="G292" t="str">
            <v>INSPECTOR DE FACTURACION</v>
          </cell>
          <cell r="H292" t="str">
            <v>FACTURACION</v>
          </cell>
          <cell r="I292" t="str">
            <v>GERENCIA COMERCIAL</v>
          </cell>
          <cell r="J292">
            <v>41460</v>
          </cell>
          <cell r="K292">
            <v>41878</v>
          </cell>
          <cell r="L292" t="str">
            <v>PREVENCION AT Y EP</v>
          </cell>
          <cell r="M292" t="str">
            <v>PTERIGIO BILATERAL</v>
          </cell>
          <cell r="Q292" t="str">
            <v>ASTIGMATISMO, PRESBICIE, PTERIGIO OI</v>
          </cell>
          <cell r="W292">
            <v>1</v>
          </cell>
          <cell r="X292">
            <v>0</v>
          </cell>
          <cell r="Y292">
            <v>0</v>
          </cell>
        </row>
        <row r="293">
          <cell r="A293">
            <v>92520495</v>
          </cell>
          <cell r="B293" t="str">
            <v xml:space="preserve"> SUAREZ MARTINEZ FERNANDO JOSE </v>
          </cell>
          <cell r="C293" t="str">
            <v>24/12/1971 00:00:00</v>
          </cell>
          <cell r="D293">
            <v>43</v>
          </cell>
          <cell r="E293" t="str">
            <v>M</v>
          </cell>
          <cell r="F293" t="str">
            <v xml:space="preserve"> REBOMBEO</v>
          </cell>
          <cell r="G293" t="str">
            <v>OFICIAL OPERATIVO</v>
          </cell>
          <cell r="H293" t="str">
            <v>OPERACIONES Y MANTENIMIENTO DE REDES</v>
          </cell>
          <cell r="I293" t="str">
            <v>GERENCIA TECNICA</v>
          </cell>
          <cell r="J293">
            <v>41457</v>
          </cell>
          <cell r="K293">
            <v>41898</v>
          </cell>
          <cell r="L293" t="str">
            <v>PREVENCION RIESGOS LABORALES</v>
          </cell>
          <cell r="M293" t="str">
            <v>OBESIDAD GI</v>
          </cell>
          <cell r="S293" t="str">
            <v>OBESIDAD I</v>
          </cell>
          <cell r="T293">
            <v>1</v>
          </cell>
          <cell r="U293">
            <v>0</v>
          </cell>
          <cell r="V293">
            <v>0</v>
          </cell>
          <cell r="W293">
            <v>1</v>
          </cell>
          <cell r="X293">
            <v>0</v>
          </cell>
          <cell r="Y293">
            <v>0</v>
          </cell>
        </row>
        <row r="294">
          <cell r="A294">
            <v>18761752</v>
          </cell>
          <cell r="B294" t="str">
            <v xml:space="preserve"> SUAREZ MORENO JORGE LUIS </v>
          </cell>
          <cell r="C294" t="str">
            <v>27/03/1972 00:00:00</v>
          </cell>
          <cell r="D294">
            <v>42</v>
          </cell>
          <cell r="E294" t="str">
            <v>M</v>
          </cell>
          <cell r="F294" t="str">
            <v xml:space="preserve"> REBOMBEO</v>
          </cell>
          <cell r="G294" t="str">
            <v>AUXILIAR OPERATIVO</v>
          </cell>
          <cell r="H294" t="str">
            <v>TOPOGRAFIA</v>
          </cell>
          <cell r="I294" t="str">
            <v>GERENCIA DE PLANEACION E INTERVENTORIA</v>
          </cell>
          <cell r="J294">
            <v>41451</v>
          </cell>
          <cell r="K294">
            <v>41873</v>
          </cell>
          <cell r="L294" t="str">
            <v>PREVENCION AT Y EP</v>
          </cell>
          <cell r="M294" t="str">
            <v>PRESBICIA</v>
          </cell>
          <cell r="Q294" t="str">
            <v>PRESBICIA</v>
          </cell>
          <cell r="W294">
            <v>1</v>
          </cell>
          <cell r="X294">
            <v>0</v>
          </cell>
          <cell r="Y294">
            <v>0</v>
          </cell>
        </row>
        <row r="295">
          <cell r="A295">
            <v>92502105</v>
          </cell>
          <cell r="B295" t="str">
            <v xml:space="preserve"> TAMARA BETIN WILSON MANUEL </v>
          </cell>
          <cell r="C295" t="str">
            <v>21/07/1962 00:00:00</v>
          </cell>
          <cell r="D295">
            <v>52</v>
          </cell>
          <cell r="E295" t="str">
            <v>M</v>
          </cell>
          <cell r="F295" t="str">
            <v xml:space="preserve"> OKALA</v>
          </cell>
          <cell r="G295" t="str">
            <v>OPERARIO DE RECAUDO</v>
          </cell>
          <cell r="H295" t="str">
            <v>RECAUDO - SUSPENSIONES</v>
          </cell>
          <cell r="I295" t="str">
            <v>GERENCIA COMERCIAL</v>
          </cell>
          <cell r="J295">
            <v>41587</v>
          </cell>
          <cell r="K295">
            <v>41977</v>
          </cell>
          <cell r="L295" t="str">
            <v>USO DE EPP</v>
          </cell>
          <cell r="M295" t="str">
            <v>ADULTO SANO</v>
          </cell>
          <cell r="W295">
            <v>1</v>
          </cell>
          <cell r="X295">
            <v>0</v>
          </cell>
          <cell r="Y295">
            <v>0</v>
          </cell>
        </row>
        <row r="296">
          <cell r="A296">
            <v>92523295</v>
          </cell>
          <cell r="B296" t="str">
            <v xml:space="preserve"> TAMARA DE LA OSSA JAVIER EDUARDO </v>
          </cell>
          <cell r="C296" t="str">
            <v>10/08/1974 00:00:00</v>
          </cell>
          <cell r="D296">
            <v>40</v>
          </cell>
          <cell r="E296" t="str">
            <v>M</v>
          </cell>
          <cell r="F296" t="str">
            <v xml:space="preserve"> REBOMBEO</v>
          </cell>
          <cell r="G296" t="str">
            <v>DIRECTOR DE PROYECTOS</v>
          </cell>
          <cell r="H296" t="str">
            <v>PROYECTOS</v>
          </cell>
          <cell r="I296" t="str">
            <v>GERENCIA DE PLANEACION E INTERVENTORIA</v>
          </cell>
          <cell r="J296">
            <v>41187</v>
          </cell>
          <cell r="K296">
            <v>41953</v>
          </cell>
          <cell r="L296" t="str">
            <v>REMISION A EPS</v>
          </cell>
          <cell r="W296">
            <v>1</v>
          </cell>
          <cell r="X296">
            <v>0</v>
          </cell>
          <cell r="Y296">
            <v>0</v>
          </cell>
        </row>
        <row r="297">
          <cell r="A297">
            <v>1102811484</v>
          </cell>
          <cell r="B297" t="str">
            <v xml:space="preserve"> TAMARA LOPEZ LEONARDO JOSE </v>
          </cell>
          <cell r="C297" t="str">
            <v>17/10/1987 00:00:00</v>
          </cell>
          <cell r="D297">
            <v>27</v>
          </cell>
          <cell r="E297" t="str">
            <v>M</v>
          </cell>
          <cell r="F297" t="str">
            <v xml:space="preserve"> REBOMBEO</v>
          </cell>
          <cell r="G297" t="str">
            <v>JEFE DE OPERATIVA COMERCIAL</v>
          </cell>
          <cell r="H297" t="str">
            <v>OPERATIVA COMERCIAL</v>
          </cell>
          <cell r="I297" t="str">
            <v>GERENCIA COMERCIAL</v>
          </cell>
          <cell r="J297">
            <v>41450</v>
          </cell>
          <cell r="K297">
            <v>41450</v>
          </cell>
          <cell r="L297" t="str">
            <v>GENERALES, PREVECION DE AT Y EP</v>
          </cell>
          <cell r="M297" t="str">
            <v>HERNIA DASILIAL ASINTOMATICA</v>
          </cell>
          <cell r="W297">
            <v>1</v>
          </cell>
          <cell r="X297">
            <v>0</v>
          </cell>
          <cell r="Y297">
            <v>0</v>
          </cell>
        </row>
        <row r="298">
          <cell r="A298">
            <v>92532479</v>
          </cell>
          <cell r="B298" t="str">
            <v xml:space="preserve"> TAMARA OROZCO LUIS MANUEL </v>
          </cell>
          <cell r="C298" t="str">
            <v>12/10/1978 00:00:00</v>
          </cell>
          <cell r="D298">
            <v>36</v>
          </cell>
          <cell r="E298" t="str">
            <v>M</v>
          </cell>
          <cell r="F298" t="str">
            <v xml:space="preserve"> REBOMBEO</v>
          </cell>
          <cell r="G298" t="str">
            <v>OFICIAL OPERATIVO</v>
          </cell>
          <cell r="H298" t="str">
            <v>OPERACIONES Y MANTENIMIENTO DE REDES</v>
          </cell>
          <cell r="I298" t="str">
            <v>GERENCIA TECNICA</v>
          </cell>
          <cell r="J298">
            <v>41457</v>
          </cell>
          <cell r="K298">
            <v>41869</v>
          </cell>
          <cell r="L298" t="str">
            <v xml:space="preserve">ADULTO SANO </v>
          </cell>
          <cell r="M298" t="str">
            <v>ADULTO SANO</v>
          </cell>
          <cell r="T298">
            <v>1</v>
          </cell>
          <cell r="U298">
            <v>0</v>
          </cell>
          <cell r="V298">
            <v>0</v>
          </cell>
          <cell r="W298">
            <v>1</v>
          </cell>
          <cell r="X298">
            <v>0</v>
          </cell>
          <cell r="Y298">
            <v>0</v>
          </cell>
        </row>
        <row r="299">
          <cell r="A299">
            <v>1102847142</v>
          </cell>
          <cell r="B299" t="str">
            <v xml:space="preserve"> TAPIAS SIERRA ALEJANDRA </v>
          </cell>
          <cell r="C299" t="str">
            <v>20/01/1992 00:00:00</v>
          </cell>
          <cell r="D299">
            <v>23</v>
          </cell>
          <cell r="E299" t="str">
            <v>F</v>
          </cell>
          <cell r="F299" t="str">
            <v>REBOMBEO</v>
          </cell>
          <cell r="G299" t="str">
            <v>PRACTICANTE UNIVERSITARIO</v>
          </cell>
          <cell r="H299" t="str">
            <v>LABORATORIO</v>
          </cell>
          <cell r="I299" t="str">
            <v>GERENCIA DE PLANEACION E INTERVENTORIA</v>
          </cell>
          <cell r="J299">
            <v>41702</v>
          </cell>
          <cell r="K299">
            <v>41703</v>
          </cell>
          <cell r="L299" t="str">
            <v>PREVENCION DE RIESGOS LABORALES</v>
          </cell>
          <cell r="M299" t="str">
            <v>ADULTO SANO</v>
          </cell>
          <cell r="W299">
            <v>1</v>
          </cell>
          <cell r="X299">
            <v>0</v>
          </cell>
          <cell r="Y299">
            <v>0</v>
          </cell>
        </row>
        <row r="300">
          <cell r="A300">
            <v>1102798241</v>
          </cell>
          <cell r="B300" t="str">
            <v xml:space="preserve"> TEJADA ESCUDERO ORLY DE JESUS </v>
          </cell>
          <cell r="C300" t="str">
            <v>25/12/1985 00:00:00</v>
          </cell>
          <cell r="D300">
            <v>29</v>
          </cell>
          <cell r="E300" t="str">
            <v>F</v>
          </cell>
          <cell r="F300" t="str">
            <v xml:space="preserve"> OKALA</v>
          </cell>
          <cell r="G300" t="str">
            <v>COORDINADORA DE LECTURA CRITICA Y REPARTO</v>
          </cell>
          <cell r="H300" t="str">
            <v>FACTURACION</v>
          </cell>
          <cell r="I300" t="str">
            <v>GERENCIA COMERCIAL</v>
          </cell>
          <cell r="K300">
            <v>41459</v>
          </cell>
          <cell r="L300" t="str">
            <v>VALORACION OPTOMETRIA</v>
          </cell>
          <cell r="M300" t="str">
            <v>LUMBAGO, TRANSTORNO REFRACTIVO VISUAL</v>
          </cell>
          <cell r="Q300" t="str">
            <v>TRANSTORNO REFRACTIVO VISUAL</v>
          </cell>
          <cell r="W300">
            <v>1</v>
          </cell>
          <cell r="X300">
            <v>0</v>
          </cell>
          <cell r="Y300">
            <v>0</v>
          </cell>
        </row>
        <row r="301">
          <cell r="A301">
            <v>92549412</v>
          </cell>
          <cell r="B301" t="str">
            <v xml:space="preserve"> TOBIOS BENITEZ JAMER DAVID </v>
          </cell>
          <cell r="C301" t="str">
            <v>29/11/1983 00:00:00</v>
          </cell>
          <cell r="D301">
            <v>31</v>
          </cell>
          <cell r="E301" t="str">
            <v>M</v>
          </cell>
          <cell r="F301" t="str">
            <v xml:space="preserve"> REBOMBEO</v>
          </cell>
          <cell r="G301" t="str">
            <v>AUXILIAR OPERATIVO</v>
          </cell>
          <cell r="H301" t="str">
            <v>OPERACIONES Y MANTENIMIENTO DE REDES</v>
          </cell>
          <cell r="I301" t="str">
            <v>GERENCIA TECNICA</v>
          </cell>
          <cell r="J301">
            <v>41451</v>
          </cell>
          <cell r="K301">
            <v>41872</v>
          </cell>
          <cell r="L301" t="str">
            <v>VALORACION ODONTOLOGIA, NUTRICION</v>
          </cell>
          <cell r="M301" t="str">
            <v>OBESIDAD I, CARIES DENTAL</v>
          </cell>
          <cell r="S301" t="str">
            <v>OBESIDAD I,</v>
          </cell>
          <cell r="T301">
            <v>1</v>
          </cell>
          <cell r="U301">
            <v>0</v>
          </cell>
          <cell r="V301">
            <v>0</v>
          </cell>
          <cell r="W301">
            <v>1</v>
          </cell>
          <cell r="X301">
            <v>0</v>
          </cell>
          <cell r="Y301">
            <v>0</v>
          </cell>
        </row>
        <row r="302">
          <cell r="A302">
            <v>92509211</v>
          </cell>
          <cell r="B302" t="str">
            <v xml:space="preserve"> TORRES CAMARGO OMAR ANDRES </v>
          </cell>
          <cell r="C302" t="str">
            <v>08/04/1966 00:00:00</v>
          </cell>
          <cell r="D302">
            <v>48</v>
          </cell>
          <cell r="E302" t="str">
            <v>M</v>
          </cell>
          <cell r="F302" t="str">
            <v xml:space="preserve"> REBOMBEO</v>
          </cell>
          <cell r="G302" t="str">
            <v>MENSAJERO</v>
          </cell>
          <cell r="H302" t="str">
            <v>GESTION DOCUMENTAL</v>
          </cell>
          <cell r="I302" t="str">
            <v>GERENCIA ADMINISTRATIVA Y FINANCIERA</v>
          </cell>
          <cell r="K302">
            <v>41977</v>
          </cell>
          <cell r="M302" t="str">
            <v>SOBRE PESO</v>
          </cell>
          <cell r="S302" t="str">
            <v>SOBREPESO</v>
          </cell>
          <cell r="W302">
            <v>1</v>
          </cell>
          <cell r="X302">
            <v>0</v>
          </cell>
          <cell r="Y302">
            <v>0</v>
          </cell>
        </row>
        <row r="303">
          <cell r="A303">
            <v>1007139959</v>
          </cell>
          <cell r="B303" t="str">
            <v xml:space="preserve"> TORRES CHAMORRO HERNAN DARIO </v>
          </cell>
          <cell r="C303" t="str">
            <v>13/05/1994 00:00:00</v>
          </cell>
          <cell r="D303">
            <v>20</v>
          </cell>
          <cell r="E303" t="str">
            <v>M</v>
          </cell>
          <cell r="F303" t="str">
            <v>REBOMBEO</v>
          </cell>
          <cell r="G303" t="str">
            <v>APRENDIZ SENA PRODUCTIVO</v>
          </cell>
          <cell r="H303" t="str">
            <v>GESTION DE DEMANDA</v>
          </cell>
          <cell r="I303" t="str">
            <v>GERENCIA TECNICA</v>
          </cell>
          <cell r="J303">
            <v>41695</v>
          </cell>
          <cell r="K303">
            <v>41696</v>
          </cell>
          <cell r="L303" t="str">
            <v>PREVENCION DE RIESGOS LABORALES, VALORACION ODONTOLOGIA Y OPTOMETRIA</v>
          </cell>
          <cell r="M303" t="str">
            <v>CARIES DENTAL,  MIOPIA</v>
          </cell>
          <cell r="Q303" t="str">
            <v>MIIOPIA</v>
          </cell>
          <cell r="W303">
            <v>1</v>
          </cell>
          <cell r="X303">
            <v>0</v>
          </cell>
          <cell r="Y303">
            <v>0</v>
          </cell>
        </row>
        <row r="304">
          <cell r="A304">
            <v>92534949</v>
          </cell>
          <cell r="B304" t="str">
            <v xml:space="preserve"> TORRES VERGARA JORGE LUIS </v>
          </cell>
          <cell r="C304" t="str">
            <v>09/08/1979 00:00:00</v>
          </cell>
          <cell r="D304">
            <v>35</v>
          </cell>
          <cell r="E304" t="str">
            <v>M</v>
          </cell>
          <cell r="F304" t="str">
            <v xml:space="preserve"> REBOMBEO</v>
          </cell>
          <cell r="G304" t="str">
            <v>PROFESIONAL DE CONTABILIDAD</v>
          </cell>
          <cell r="H304" t="str">
            <v>CONTABILIDAD</v>
          </cell>
          <cell r="I304" t="str">
            <v>GERENCIA ADMINISTRATIVA Y FINANCIERA</v>
          </cell>
          <cell r="J304">
            <v>41409</v>
          </cell>
          <cell r="K304">
            <v>41410</v>
          </cell>
          <cell r="L304" t="str">
            <v>DIETA</v>
          </cell>
          <cell r="M304" t="str">
            <v>SOBRE PESO</v>
          </cell>
          <cell r="W304">
            <v>1</v>
          </cell>
          <cell r="X304">
            <v>0</v>
          </cell>
          <cell r="Y304">
            <v>0</v>
          </cell>
        </row>
        <row r="305">
          <cell r="A305">
            <v>92511312</v>
          </cell>
          <cell r="B305" t="str">
            <v xml:space="preserve"> TUIRAN ALMANZA JOSE WILLIAN </v>
          </cell>
          <cell r="C305" t="str">
            <v>06/09/1968 00:00:00</v>
          </cell>
          <cell r="D305">
            <v>46</v>
          </cell>
          <cell r="E305" t="str">
            <v>M</v>
          </cell>
          <cell r="F305" t="str">
            <v xml:space="preserve"> REBOMBEO</v>
          </cell>
          <cell r="G305" t="str">
            <v>OFICIAL OPERATIVO</v>
          </cell>
          <cell r="H305" t="str">
            <v>OPERACIONES Y MANTENIMIENTO DE REDES</v>
          </cell>
          <cell r="I305" t="str">
            <v>GERENCIA TECNICA</v>
          </cell>
          <cell r="K305">
            <v>41977</v>
          </cell>
          <cell r="L305" t="str">
            <v>VALORACION OPTOMETRIA Y ODONTOLOGIA, USO DE LENTES FORMUKADOS</v>
          </cell>
          <cell r="M305" t="str">
            <v>CARIES DENTAL, PTERIGIO BILATERAL, SOBREPESO</v>
          </cell>
          <cell r="Q305" t="str">
            <v>PTERIGIO BILATERAL,</v>
          </cell>
          <cell r="S305" t="str">
            <v xml:space="preserve"> SOBREPESO</v>
          </cell>
          <cell r="T305">
            <v>1</v>
          </cell>
          <cell r="U305">
            <v>0</v>
          </cell>
          <cell r="V305">
            <v>0</v>
          </cell>
          <cell r="W305">
            <v>1</v>
          </cell>
          <cell r="X305">
            <v>0</v>
          </cell>
          <cell r="Y305">
            <v>0</v>
          </cell>
        </row>
        <row r="306">
          <cell r="A306">
            <v>92547128</v>
          </cell>
          <cell r="B306" t="str">
            <v xml:space="preserve"> TUIRAN CELESTINO ISAAC DAVID </v>
          </cell>
          <cell r="C306" t="str">
            <v>18/10/1983 00:00:00</v>
          </cell>
          <cell r="D306">
            <v>31</v>
          </cell>
          <cell r="E306" t="str">
            <v>M</v>
          </cell>
          <cell r="F306" t="str">
            <v xml:space="preserve"> REBOMBEO</v>
          </cell>
          <cell r="G306" t="str">
            <v>SUPERVISOR DE OBRAS</v>
          </cell>
          <cell r="H306" t="str">
            <v>INTERVENTORIA</v>
          </cell>
          <cell r="I306" t="str">
            <v>GERENCIA DE PLANEACION E INTERVENTORIA</v>
          </cell>
          <cell r="J306">
            <v>0</v>
          </cell>
          <cell r="K306">
            <v>41977</v>
          </cell>
          <cell r="L306" t="str">
            <v>VALORACION OPTOMETRIA PRIORITARIA</v>
          </cell>
          <cell r="M306" t="str">
            <v>ASTIGMATISMO</v>
          </cell>
          <cell r="Q306" t="str">
            <v>ASTIGMATISMO</v>
          </cell>
          <cell r="W306">
            <v>1</v>
          </cell>
          <cell r="X306">
            <v>0</v>
          </cell>
          <cell r="Y306">
            <v>0</v>
          </cell>
        </row>
        <row r="307">
          <cell r="A307">
            <v>1102823998</v>
          </cell>
          <cell r="B307" t="str">
            <v xml:space="preserve"> TUIRAN PATERNINA KATHERINE PAOLA </v>
          </cell>
          <cell r="C307" t="str">
            <v>07/03/1989 00:00:00</v>
          </cell>
          <cell r="D307">
            <v>25</v>
          </cell>
          <cell r="E307" t="str">
            <v>F</v>
          </cell>
          <cell r="F307" t="str">
            <v>REBOMBEO</v>
          </cell>
          <cell r="G307" t="str">
            <v>ANALISTA JUNIOR DE LABORATORIO DE ENSAYOS</v>
          </cell>
          <cell r="H307" t="str">
            <v>LABORATORIO</v>
          </cell>
          <cell r="I307" t="str">
            <v>GERENCIA DE PLANEACION E INTERVENTORIA</v>
          </cell>
          <cell r="J307">
            <v>41606</v>
          </cell>
          <cell r="K307">
            <v>41607</v>
          </cell>
          <cell r="L307" t="str">
            <v>PREVENCION DE RIESGOS LABORALES</v>
          </cell>
          <cell r="M307" t="str">
            <v>ADULTO SANO</v>
          </cell>
          <cell r="W307">
            <v>1</v>
          </cell>
          <cell r="X307">
            <v>0</v>
          </cell>
          <cell r="Y307">
            <v>0</v>
          </cell>
        </row>
        <row r="308">
          <cell r="A308">
            <v>1102814715</v>
          </cell>
          <cell r="B308" t="str">
            <v xml:space="preserve"> VANEGAS SIERRA CRISTH HELENA </v>
          </cell>
          <cell r="C308" t="str">
            <v>17/12/1987 00:00:00</v>
          </cell>
          <cell r="D308">
            <v>27</v>
          </cell>
          <cell r="E308" t="str">
            <v>F</v>
          </cell>
          <cell r="F308" t="str">
            <v xml:space="preserve"> OKALA</v>
          </cell>
          <cell r="G308" t="str">
            <v>COORDINADOR DE CARTERA</v>
          </cell>
          <cell r="H308" t="str">
            <v>RECAUDO</v>
          </cell>
          <cell r="I308" t="str">
            <v>GERENCIA COMERCIAL</v>
          </cell>
          <cell r="J308">
            <v>41153</v>
          </cell>
          <cell r="K308">
            <v>41910</v>
          </cell>
          <cell r="L308" t="str">
            <v>HIGIENE POSTURAL</v>
          </cell>
          <cell r="W308">
            <v>1</v>
          </cell>
          <cell r="X308">
            <v>0</v>
          </cell>
          <cell r="Y308">
            <v>0</v>
          </cell>
        </row>
        <row r="309">
          <cell r="A309">
            <v>92528255</v>
          </cell>
          <cell r="B309" t="str">
            <v xml:space="preserve"> VARILLA RIOS MARLON </v>
          </cell>
          <cell r="C309" t="str">
            <v>08/09/1976 00:00:00</v>
          </cell>
          <cell r="D309">
            <v>38</v>
          </cell>
          <cell r="E309" t="str">
            <v>M</v>
          </cell>
          <cell r="F309" t="str">
            <v xml:space="preserve"> REBOMBEO</v>
          </cell>
          <cell r="G309" t="str">
            <v>COORDINADOR DE OPERATIVA COMERCIAL</v>
          </cell>
          <cell r="H309" t="str">
            <v>OPERATIVA COMERCIAL</v>
          </cell>
          <cell r="I309" t="str">
            <v>GERENCIA COMERCIAL</v>
          </cell>
          <cell r="J309">
            <v>41426</v>
          </cell>
          <cell r="K309">
            <v>41898</v>
          </cell>
          <cell r="L309" t="str">
            <v>PREVENSION RIEGOS LABORALES</v>
          </cell>
          <cell r="M309" t="str">
            <v>ADULTO SANO</v>
          </cell>
          <cell r="Q309" t="str">
            <v>MIOPIA</v>
          </cell>
          <cell r="W309">
            <v>1</v>
          </cell>
          <cell r="X309">
            <v>0</v>
          </cell>
          <cell r="Y309">
            <v>0</v>
          </cell>
        </row>
        <row r="310">
          <cell r="A310">
            <v>78734670</v>
          </cell>
          <cell r="B310" t="str">
            <v xml:space="preserve"> VASQUEZ ALVAREZ DAVID JOSE </v>
          </cell>
          <cell r="C310" t="str">
            <v>28/09/1978 00:00:00</v>
          </cell>
          <cell r="D310">
            <v>36</v>
          </cell>
          <cell r="E310" t="str">
            <v>M</v>
          </cell>
          <cell r="F310" t="str">
            <v>CHINU</v>
          </cell>
          <cell r="G310" t="str">
            <v>JEFE DE OPERACION Y MANTENIMIENTO</v>
          </cell>
          <cell r="H310" t="str">
            <v>OPERACIONES Y MANTENIMIENTO DE REDES</v>
          </cell>
          <cell r="I310" t="str">
            <v>GERENCIA TECNICA</v>
          </cell>
          <cell r="J310">
            <v>40724</v>
          </cell>
          <cell r="K310">
            <v>41899</v>
          </cell>
          <cell r="L310" t="str">
            <v>CONTROL REGULAR POR MEDICINA</v>
          </cell>
          <cell r="M310" t="str">
            <v>HIPERTENSION ARTERIAL CONTROLADA</v>
          </cell>
          <cell r="W310">
            <v>1</v>
          </cell>
          <cell r="X310">
            <v>0</v>
          </cell>
          <cell r="Y310">
            <v>0</v>
          </cell>
        </row>
        <row r="311">
          <cell r="A311">
            <v>92520292</v>
          </cell>
          <cell r="B311" t="str">
            <v xml:space="preserve"> VENECIA MEDINA MILTON </v>
          </cell>
          <cell r="C311" t="str">
            <v>18/07/1972 00:00:00</v>
          </cell>
          <cell r="D311">
            <v>42</v>
          </cell>
          <cell r="E311" t="str">
            <v>M</v>
          </cell>
          <cell r="F311" t="str">
            <v xml:space="preserve"> OKALA</v>
          </cell>
          <cell r="G311" t="str">
            <v>OPERARIO DE RECAUDO</v>
          </cell>
          <cell r="H311" t="str">
            <v>RECAUDO -REINSTALACIONES</v>
          </cell>
          <cell r="I311" t="str">
            <v>GERENCIA COMERCIAL</v>
          </cell>
          <cell r="J311">
            <v>41460</v>
          </cell>
          <cell r="K311">
            <v>41870</v>
          </cell>
          <cell r="L311" t="str">
            <v>PREVENCION RIESGOS LABORALES</v>
          </cell>
          <cell r="M311" t="str">
            <v xml:space="preserve">SOBREPESO, PTERIGIO BILATERAL, </v>
          </cell>
          <cell r="Q311" t="str">
            <v xml:space="preserve">PTERIGIO OI,  </v>
          </cell>
          <cell r="S311" t="str">
            <v>SOBREPESO</v>
          </cell>
          <cell r="W311">
            <v>1</v>
          </cell>
          <cell r="X311">
            <v>0</v>
          </cell>
          <cell r="Y311">
            <v>0</v>
          </cell>
        </row>
        <row r="312">
          <cell r="A312">
            <v>92522741</v>
          </cell>
          <cell r="B312" t="str">
            <v xml:space="preserve"> VERGARA HERAZO CAMILO ANTONIO </v>
          </cell>
          <cell r="C312" t="str">
            <v>15/05/1974 00:00:00</v>
          </cell>
          <cell r="D312">
            <v>40</v>
          </cell>
          <cell r="E312" t="str">
            <v>M</v>
          </cell>
          <cell r="F312" t="str">
            <v xml:space="preserve"> REBOMBEO</v>
          </cell>
          <cell r="G312" t="str">
            <v>AUXILIAR OPERATIVO</v>
          </cell>
          <cell r="H312" t="str">
            <v>GESTION DE DEMANDA</v>
          </cell>
          <cell r="I312" t="str">
            <v>GERENCIA TECNICA</v>
          </cell>
          <cell r="J312">
            <v>41451</v>
          </cell>
          <cell r="K312">
            <v>41870</v>
          </cell>
          <cell r="L312" t="str">
            <v>VALORACION OPTOMETRIA</v>
          </cell>
          <cell r="M312" t="str">
            <v>PTERIGIO BILATERAL, HERNIA UMBILICAL ASINTOMATICA, PRESBICIA</v>
          </cell>
          <cell r="Q312" t="str">
            <v>PTERIGIO BILATERAL, PRESBICIA</v>
          </cell>
          <cell r="W312">
            <v>1</v>
          </cell>
          <cell r="X312">
            <v>0</v>
          </cell>
          <cell r="Y312">
            <v>0</v>
          </cell>
        </row>
        <row r="313">
          <cell r="A313">
            <v>92543641</v>
          </cell>
          <cell r="B313" t="str">
            <v xml:space="preserve"> VERGARA PELAEZ JHON JAIRO </v>
          </cell>
          <cell r="C313" t="str">
            <v>08/11/1982 00:00:00</v>
          </cell>
          <cell r="D313">
            <v>32</v>
          </cell>
          <cell r="E313" t="str">
            <v>M</v>
          </cell>
          <cell r="F313" t="str">
            <v xml:space="preserve"> REBOMBEO</v>
          </cell>
          <cell r="G313" t="str">
            <v>TECNICO DE SISTEMAS</v>
          </cell>
          <cell r="H313" t="str">
            <v>SISTEMAS</v>
          </cell>
          <cell r="I313" t="str">
            <v>GERENCIA DE SISTEMAS</v>
          </cell>
          <cell r="J313">
            <v>41458</v>
          </cell>
          <cell r="K313">
            <v>41458</v>
          </cell>
          <cell r="L313" t="str">
            <v>VALORACION OPTOMETRIA</v>
          </cell>
          <cell r="M313" t="str">
            <v>TRANSTORNO REFRACTIVO VISUAL</v>
          </cell>
          <cell r="Q313" t="str">
            <v>TRANSTORNO REFRACTIVO VISUAL</v>
          </cell>
          <cell r="W313">
            <v>1</v>
          </cell>
          <cell r="X313">
            <v>0</v>
          </cell>
          <cell r="Y313">
            <v>0</v>
          </cell>
        </row>
        <row r="314">
          <cell r="A314">
            <v>92522855</v>
          </cell>
          <cell r="B314" t="str">
            <v xml:space="preserve"> VERGARA PEREZ FEDERMAN </v>
          </cell>
          <cell r="C314" t="str">
            <v>04/10/1972 00:00:00</v>
          </cell>
          <cell r="D314">
            <v>42</v>
          </cell>
          <cell r="E314" t="str">
            <v>M</v>
          </cell>
          <cell r="F314" t="str">
            <v xml:space="preserve"> REBOMBEO</v>
          </cell>
          <cell r="G314" t="str">
            <v>AUXILIAR OPERATIVO</v>
          </cell>
          <cell r="H314" t="str">
            <v>OPERACIONES Y MANTENIMIENTO DE REDES</v>
          </cell>
          <cell r="I314" t="str">
            <v>GERENCIA TECNICA</v>
          </cell>
          <cell r="J314">
            <v>41255</v>
          </cell>
          <cell r="K314">
            <v>41708</v>
          </cell>
          <cell r="L314" t="str">
            <v>CONSULTA MEDICA</v>
          </cell>
          <cell r="M314" t="str">
            <v>HIPERLIPIDEMIA LEVE - MODERADA</v>
          </cell>
          <cell r="R314" t="str">
            <v>HIPERLIPIDEMIA LEVE - MODERADA</v>
          </cell>
          <cell r="W314">
            <v>1</v>
          </cell>
          <cell r="X314">
            <v>0</v>
          </cell>
          <cell r="Y314">
            <v>0</v>
          </cell>
        </row>
        <row r="315">
          <cell r="A315">
            <v>92670418</v>
          </cell>
          <cell r="B315" t="str">
            <v xml:space="preserve"> VERGARA PEREZ LIBARDO ALFONSO </v>
          </cell>
          <cell r="C315" t="str">
            <v>27/04/1968 00:00:00</v>
          </cell>
          <cell r="D315">
            <v>46</v>
          </cell>
          <cell r="E315" t="str">
            <v>M</v>
          </cell>
          <cell r="F315" t="str">
            <v xml:space="preserve"> REBOMBEO</v>
          </cell>
          <cell r="G315" t="str">
            <v>AUXILIAR OPERATIVO COMERCIAL</v>
          </cell>
          <cell r="H315" t="str">
            <v>OPERATIVA COMERCIAL</v>
          </cell>
          <cell r="I315" t="str">
            <v>GERENCIA COMERCIAL</v>
          </cell>
          <cell r="J315">
            <v>41460</v>
          </cell>
          <cell r="K315">
            <v>41871</v>
          </cell>
          <cell r="L315" t="str">
            <v>VALORACION OPTOMETRIA</v>
          </cell>
          <cell r="M315" t="str">
            <v>PRESBICIA, PTERIGIO OJO IZQUIERDO</v>
          </cell>
          <cell r="Q315" t="str">
            <v>PRESBICIA, PTERIGIO OJO IZQUIERDO</v>
          </cell>
          <cell r="T315">
            <v>1</v>
          </cell>
          <cell r="U315">
            <v>0</v>
          </cell>
          <cell r="V315">
            <v>0</v>
          </cell>
          <cell r="W315">
            <v>1</v>
          </cell>
          <cell r="X315">
            <v>0</v>
          </cell>
          <cell r="Y315">
            <v>0</v>
          </cell>
        </row>
        <row r="316">
          <cell r="A316">
            <v>92031668</v>
          </cell>
          <cell r="B316" t="str">
            <v xml:space="preserve"> VERGARA PEREZ OSVALDO </v>
          </cell>
          <cell r="C316" t="str">
            <v>03/09/1977 00:00:00</v>
          </cell>
          <cell r="D316">
            <v>37</v>
          </cell>
          <cell r="E316" t="str">
            <v>M</v>
          </cell>
          <cell r="F316" t="str">
            <v xml:space="preserve"> REBOMBEO</v>
          </cell>
          <cell r="G316" t="str">
            <v>AUXILIAR OPERATIVO COMERCIAL</v>
          </cell>
          <cell r="H316" t="str">
            <v>OPERATIVA COMERCIAL</v>
          </cell>
          <cell r="I316" t="str">
            <v>GERENCIA COMERCIAL</v>
          </cell>
          <cell r="J316">
            <v>41451</v>
          </cell>
          <cell r="K316">
            <v>41878</v>
          </cell>
          <cell r="L316" t="str">
            <v>PREVENCION AT Y EP</v>
          </cell>
          <cell r="M316" t="str">
            <v>ADULTO SANO</v>
          </cell>
          <cell r="S316" t="str">
            <v>SOBREPESO LEVE</v>
          </cell>
          <cell r="W316">
            <v>1</v>
          </cell>
          <cell r="X316">
            <v>0</v>
          </cell>
          <cell r="Y316">
            <v>0</v>
          </cell>
        </row>
        <row r="317">
          <cell r="A317">
            <v>92555192</v>
          </cell>
          <cell r="B317" t="str">
            <v xml:space="preserve"> VIERA TOVIO ROBERT NACIR </v>
          </cell>
          <cell r="C317" t="str">
            <v>16/01/1974 00:00:00</v>
          </cell>
          <cell r="D317">
            <v>41</v>
          </cell>
          <cell r="E317" t="str">
            <v>M</v>
          </cell>
          <cell r="F317" t="str">
            <v>REBOMBEO</v>
          </cell>
          <cell r="G317" t="str">
            <v>AUXILIAR OPERATIVO</v>
          </cell>
          <cell r="H317" t="str">
            <v>OPERACIONES Y MANTENIMIENTO DE REDES</v>
          </cell>
          <cell r="I317" t="str">
            <v>GERENCIA TECNICA</v>
          </cell>
          <cell r="J317">
            <v>41458</v>
          </cell>
          <cell r="K317">
            <v>41683</v>
          </cell>
          <cell r="L317" t="str">
            <v>PREVENCION DE RIESGOS LABORALES</v>
          </cell>
          <cell r="M317" t="str">
            <v>SOBREPESO, PTERIGIO BILATERAL</v>
          </cell>
          <cell r="Q317" t="str">
            <v>PTERIGIO BILATERAL</v>
          </cell>
          <cell r="S317" t="str">
            <v>SOBREPESO</v>
          </cell>
          <cell r="W317">
            <v>1</v>
          </cell>
          <cell r="X317">
            <v>0</v>
          </cell>
          <cell r="Y317">
            <v>0</v>
          </cell>
        </row>
        <row r="318">
          <cell r="A318">
            <v>64739992</v>
          </cell>
          <cell r="B318" t="str">
            <v xml:space="preserve"> VILLARREAL JIMENEZ ARGELIA MARIA </v>
          </cell>
          <cell r="C318" t="str">
            <v>29/03/1973 00:00:00</v>
          </cell>
          <cell r="D318">
            <v>41</v>
          </cell>
          <cell r="E318" t="str">
            <v>F</v>
          </cell>
          <cell r="F318" t="str">
            <v xml:space="preserve"> REBOMBEO</v>
          </cell>
          <cell r="G318" t="str">
            <v>AUXILIAR DE SERVICIOS GENERALES</v>
          </cell>
          <cell r="H318" t="str">
            <v>COORDINACION ADMINISTRATIVA</v>
          </cell>
          <cell r="I318" t="str">
            <v>GERENCIA ADMINISTRATIVA Y FINANCIERA</v>
          </cell>
          <cell r="J318">
            <v>41471</v>
          </cell>
          <cell r="K318">
            <v>41856</v>
          </cell>
          <cell r="L318" t="str">
            <v>EJERCITACION REGULAR</v>
          </cell>
          <cell r="M318" t="str">
            <v>OBESIDAD I</v>
          </cell>
          <cell r="S318" t="str">
            <v>OBESIDAD I</v>
          </cell>
          <cell r="T318">
            <v>1</v>
          </cell>
          <cell r="U318">
            <v>0</v>
          </cell>
          <cell r="V318">
            <v>0</v>
          </cell>
          <cell r="W318">
            <v>1</v>
          </cell>
          <cell r="X318">
            <v>0</v>
          </cell>
          <cell r="Y318">
            <v>0</v>
          </cell>
        </row>
        <row r="319">
          <cell r="A319">
            <v>1102835874</v>
          </cell>
          <cell r="B319" t="str">
            <v xml:space="preserve"> VILLEGAS HERNANDEZ ALDAIR </v>
          </cell>
          <cell r="C319" t="str">
            <v>11/05/1990 00:00:00</v>
          </cell>
          <cell r="D319">
            <v>24</v>
          </cell>
          <cell r="E319" t="str">
            <v>M</v>
          </cell>
          <cell r="F319" t="str">
            <v xml:space="preserve"> REBOMBEO</v>
          </cell>
          <cell r="G319" t="str">
            <v>AUXILIAR OPERATIVO COMERCIAL</v>
          </cell>
          <cell r="H319" t="str">
            <v>OPERATIVA COMERCIAL</v>
          </cell>
          <cell r="I319" t="str">
            <v>GERENCIA COMERCIAL</v>
          </cell>
          <cell r="J319">
            <v>41261</v>
          </cell>
          <cell r="K319">
            <v>41708</v>
          </cell>
          <cell r="L319" t="str">
            <v>PREVENCION RIESGOS LABORALES</v>
          </cell>
          <cell r="M319" t="str">
            <v>SOBREPESO</v>
          </cell>
          <cell r="S319" t="str">
            <v>SOBREPESO</v>
          </cell>
          <cell r="W319">
            <v>1</v>
          </cell>
          <cell r="X319">
            <v>0</v>
          </cell>
          <cell r="Y319">
            <v>0</v>
          </cell>
        </row>
        <row r="320">
          <cell r="A320">
            <v>92517615</v>
          </cell>
          <cell r="B320" t="str">
            <v xml:space="preserve"> VITOLA PATERNINA JORGE HUMBERTO </v>
          </cell>
          <cell r="C320" t="str">
            <v>18/04/1972 00:00:00</v>
          </cell>
          <cell r="D320">
            <v>42</v>
          </cell>
          <cell r="E320" t="str">
            <v>M</v>
          </cell>
          <cell r="F320" t="str">
            <v xml:space="preserve"> OKALA</v>
          </cell>
          <cell r="G320" t="str">
            <v>OPERARIO DE RECAUDO</v>
          </cell>
          <cell r="H320" t="str">
            <v>RECAUDO - SUSPENSIONES</v>
          </cell>
          <cell r="I320" t="str">
            <v>GERENCIA COMERCIAL</v>
          </cell>
          <cell r="J320">
            <v>41464</v>
          </cell>
          <cell r="K320">
            <v>41872</v>
          </cell>
          <cell r="L320" t="str">
            <v>VALORACION OPTOMETRIA</v>
          </cell>
          <cell r="M320" t="str">
            <v>TRANSTORNO REFRACTIVO VISUAL LEVE</v>
          </cell>
          <cell r="Q320" t="str">
            <v>TRANSTORNO REFRACTIVO VISUAL LEVE</v>
          </cell>
          <cell r="W320">
            <v>1</v>
          </cell>
          <cell r="X320">
            <v>0</v>
          </cell>
          <cell r="Y320">
            <v>0</v>
          </cell>
        </row>
        <row r="321">
          <cell r="A321">
            <v>92548788</v>
          </cell>
          <cell r="B321" t="str">
            <v xml:space="preserve"> YENERIS SIERRA LUIS JOSE </v>
          </cell>
          <cell r="C321" t="str">
            <v>24/06/1983 00:00:00</v>
          </cell>
          <cell r="D321">
            <v>31</v>
          </cell>
          <cell r="E321" t="str">
            <v>M</v>
          </cell>
          <cell r="F321" t="str">
            <v xml:space="preserve"> REBOMBEO</v>
          </cell>
          <cell r="G321" t="str">
            <v>AUXILIAR OPERATIVO</v>
          </cell>
          <cell r="H321" t="str">
            <v>OPERACIONES Y MANTENIMIENTO DE REDES</v>
          </cell>
          <cell r="I321" t="str">
            <v>GERENCIA TECNICA</v>
          </cell>
          <cell r="J321">
            <v>41451</v>
          </cell>
          <cell r="K321">
            <v>41904</v>
          </cell>
          <cell r="L321" t="str">
            <v>PREVENCION AT Y EP</v>
          </cell>
          <cell r="M321" t="str">
            <v>ADULTO SANO</v>
          </cell>
          <cell r="Q321" t="str">
            <v xml:space="preserve">TRANSTORNO REFRACTIVO OJO DERECHO </v>
          </cell>
          <cell r="R321" t="str">
            <v>HIPERCOLESTEROLEMIA</v>
          </cell>
          <cell r="W321">
            <v>1</v>
          </cell>
          <cell r="X321">
            <v>0</v>
          </cell>
          <cell r="Y321">
            <v>0</v>
          </cell>
        </row>
        <row r="322">
          <cell r="A322">
            <v>15270187</v>
          </cell>
          <cell r="B322" t="str">
            <v xml:space="preserve"> YOTAGRI VASQUEZ LIBARDO DE JESUS </v>
          </cell>
          <cell r="C322" t="str">
            <v>03/10/1952 00:00:00</v>
          </cell>
          <cell r="D322">
            <v>62</v>
          </cell>
          <cell r="E322" t="str">
            <v>M</v>
          </cell>
          <cell r="F322" t="str">
            <v>REBOMBEO</v>
          </cell>
          <cell r="G322" t="str">
            <v>AUXILIAR OPERATIVO</v>
          </cell>
          <cell r="H322" t="str">
            <v>OPERACIONES Y MANTENIMIENTO DE REDES</v>
          </cell>
          <cell r="I322" t="str">
            <v>GERENCIA TECNICA</v>
          </cell>
          <cell r="J322">
            <v>41451</v>
          </cell>
          <cell r="K322">
            <v>41824</v>
          </cell>
          <cell r="L322" t="str">
            <v>VALORACION Y MANEJO MEDICINA GENRAL, DIETA HIPOGRASA, VALORACION OPTOMETRIA</v>
          </cell>
          <cell r="M322" t="str">
            <v>SOBREPESO, HIPERLIPIDEMIA LEVE, ASIGMTISMO, HIPOACUSIA BILATERAL LEVE</v>
          </cell>
          <cell r="O322" t="str">
            <v xml:space="preserve"> HIPOACUSIA BILATERAL LEVE</v>
          </cell>
          <cell r="Q322" t="str">
            <v>ASIGMTISMO,</v>
          </cell>
          <cell r="R322" t="str">
            <v>HIPERLIPIDEMIA LEVE</v>
          </cell>
          <cell r="S322" t="str">
            <v xml:space="preserve">SOBREPESO, </v>
          </cell>
          <cell r="T322">
            <v>1</v>
          </cell>
          <cell r="U322">
            <v>0</v>
          </cell>
          <cell r="V322">
            <v>0</v>
          </cell>
          <cell r="W322">
            <v>1</v>
          </cell>
          <cell r="X322">
            <v>0</v>
          </cell>
          <cell r="Y322">
            <v>0</v>
          </cell>
        </row>
        <row r="323">
          <cell r="A323">
            <v>93365249</v>
          </cell>
          <cell r="B323" t="str">
            <v xml:space="preserve"> ZAMORA CRISTANCHO WILLIAM HENRY </v>
          </cell>
          <cell r="C323" t="str">
            <v>03/06/1966 00:00:00</v>
          </cell>
          <cell r="D323">
            <v>48</v>
          </cell>
          <cell r="E323" t="str">
            <v>M</v>
          </cell>
          <cell r="F323" t="str">
            <v xml:space="preserve"> REBOMBEO</v>
          </cell>
          <cell r="G323" t="str">
            <v>TOPOGRAFO</v>
          </cell>
          <cell r="H323" t="str">
            <v>TOPOGRAFIA</v>
          </cell>
          <cell r="I323" t="str">
            <v>GERENCIA DE PLANEACION E INTERVENTORIA</v>
          </cell>
          <cell r="J323">
            <v>41451</v>
          </cell>
          <cell r="K323">
            <v>41905</v>
          </cell>
          <cell r="L323" t="str">
            <v xml:space="preserve">SEGUIMIENTO MEDICIAN GENERAL, CURVA PRESION ARTERIAL, VALORACION OPTOMETRIA, </v>
          </cell>
          <cell r="M323" t="str">
            <v>OBESIDAD GRADO I, PREHIPERTENSION ARTERIAL, PRESBICIE NO CERREGIDA</v>
          </cell>
          <cell r="Q323" t="str">
            <v>PRESBICIE NO CORREGIDA</v>
          </cell>
          <cell r="S323" t="str">
            <v xml:space="preserve">OBESIDAD I, </v>
          </cell>
          <cell r="W323">
            <v>1</v>
          </cell>
          <cell r="X323">
            <v>0</v>
          </cell>
          <cell r="Y323">
            <v>0</v>
          </cell>
        </row>
        <row r="324">
          <cell r="A324">
            <v>1102802535</v>
          </cell>
          <cell r="B324" t="str">
            <v xml:space="preserve"> ZUÑIGA QUINTERO JOSE LUIS </v>
          </cell>
          <cell r="C324" t="str">
            <v>31/01/1986 00:00:00</v>
          </cell>
          <cell r="D324">
            <v>29</v>
          </cell>
          <cell r="E324" t="str">
            <v>M</v>
          </cell>
          <cell r="F324" t="str">
            <v xml:space="preserve"> OKALA</v>
          </cell>
          <cell r="G324" t="str">
            <v>ASESOR ATENCION AL CLIENTE</v>
          </cell>
          <cell r="H324" t="str">
            <v>ATENCION AL CLIENTE</v>
          </cell>
          <cell r="I324" t="str">
            <v>GERENCIA COMERCIAL</v>
          </cell>
          <cell r="J324">
            <v>41009</v>
          </cell>
          <cell r="K324">
            <v>41598</v>
          </cell>
          <cell r="L324" t="str">
            <v>PREVENCION EN RIESGOS LABORALES</v>
          </cell>
          <cell r="M324" t="str">
            <v>ADULTO SANO</v>
          </cell>
          <cell r="W324">
            <v>1</v>
          </cell>
          <cell r="X324">
            <v>0</v>
          </cell>
          <cell r="Y324">
            <v>0</v>
          </cell>
        </row>
      </sheetData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ASD. Katherine Lisset Rodriguez Rojas" id="{2D20BCC8-BE39-4A6B-A2F6-10C30D18F098}" userId="S::katherine.rodriguez@sanidadfuerzasmilitares.mil.co::6e2fdee5-a485-4673-bf84-5b1d9cc02b5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8" dT="2021-11-17T14:59:32.23" personId="{2D20BCC8-BE39-4A6B-A2F6-10C30D18F098}" id="{355E64CF-8F70-448A-9A17-15909D312078}">
    <text>JEFSA: CACOM 1, CACOM 2, CACOM 3, CACOM 4, CACOM 5, CACOM 6, CAMAN, CATAM, CEOFA, DIMAE, DMEFA, EMAVI.
DISAN EJC: BASPC02, BICOR, BASPC10, DMBUG, BAGAL, BAS30, BASPC01, BISUC, BATAR, GMSIL, DMCAL, DMORI, BAS06, DMMED, DMSOC, DMGEM, DISAN, DISNOR, CRH, ESMIC, DISUR, BASCO, BASPC08, BIAYA, BAMUR, BASPC09, BIPIM, DMTOL.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view="pageBreakPreview" zoomScaleNormal="100" zoomScaleSheetLayoutView="100" workbookViewId="0">
      <selection activeCell="Q11" sqref="Q11"/>
    </sheetView>
  </sheetViews>
  <sheetFormatPr baseColWidth="10" defaultRowHeight="15" x14ac:dyDescent="0.25"/>
  <cols>
    <col min="10" max="10" width="14.7109375" customWidth="1"/>
    <col min="13" max="13" width="15.140625" customWidth="1"/>
  </cols>
  <sheetData>
    <row r="2" spans="2:13" ht="18.75" customHeight="1" x14ac:dyDescent="0.25">
      <c r="B2" s="58"/>
      <c r="C2" s="58"/>
      <c r="D2" s="59" t="s">
        <v>0</v>
      </c>
      <c r="E2" s="59"/>
      <c r="F2" s="59"/>
      <c r="G2" s="59"/>
      <c r="H2" s="59"/>
      <c r="I2" s="59"/>
      <c r="J2" s="60" t="s">
        <v>133</v>
      </c>
      <c r="K2" s="60"/>
      <c r="L2" s="60"/>
      <c r="M2" s="60"/>
    </row>
    <row r="3" spans="2:13" ht="18.75" customHeight="1" x14ac:dyDescent="0.25">
      <c r="B3" s="58"/>
      <c r="C3" s="58"/>
      <c r="D3" s="59"/>
      <c r="E3" s="59"/>
      <c r="F3" s="59"/>
      <c r="G3" s="59"/>
      <c r="H3" s="59"/>
      <c r="I3" s="59"/>
      <c r="J3" s="61" t="s">
        <v>134</v>
      </c>
      <c r="K3" s="61"/>
      <c r="L3" s="61"/>
      <c r="M3" s="61"/>
    </row>
    <row r="4" spans="2:13" ht="30" customHeight="1" x14ac:dyDescent="0.25">
      <c r="B4" s="58"/>
      <c r="C4" s="58"/>
      <c r="D4" s="59"/>
      <c r="E4" s="59"/>
      <c r="F4" s="59"/>
      <c r="G4" s="59"/>
      <c r="H4" s="59"/>
      <c r="I4" s="59"/>
      <c r="J4" s="60" t="s">
        <v>135</v>
      </c>
      <c r="K4" s="60"/>
      <c r="L4" s="60"/>
      <c r="M4" s="60"/>
    </row>
    <row r="5" spans="2:13" x14ac:dyDescent="0.25">
      <c r="B5" s="55" t="s">
        <v>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2:13" ht="36" customHeight="1" x14ac:dyDescent="0.25">
      <c r="B6" s="64"/>
      <c r="C6" s="28" t="s">
        <v>2</v>
      </c>
      <c r="D6" s="66" t="s">
        <v>3</v>
      </c>
      <c r="E6" s="66"/>
      <c r="F6" s="66" t="s">
        <v>4</v>
      </c>
      <c r="G6" s="66"/>
      <c r="H6" s="66"/>
      <c r="I6" s="66"/>
      <c r="J6" s="66"/>
      <c r="K6" s="66"/>
      <c r="L6" s="66"/>
      <c r="M6" s="26"/>
    </row>
    <row r="7" spans="2:13" ht="36" customHeight="1" x14ac:dyDescent="0.25">
      <c r="B7" s="65"/>
      <c r="C7" s="29">
        <v>1</v>
      </c>
      <c r="D7" s="67" t="s">
        <v>136</v>
      </c>
      <c r="E7" s="67"/>
      <c r="F7" s="68" t="s">
        <v>5</v>
      </c>
      <c r="G7" s="68"/>
      <c r="H7" s="68"/>
      <c r="I7" s="68"/>
      <c r="J7" s="68"/>
      <c r="K7" s="68"/>
      <c r="L7" s="68"/>
      <c r="M7" s="25"/>
    </row>
    <row r="8" spans="2:13" ht="36" customHeight="1" x14ac:dyDescent="0.25">
      <c r="B8" s="30"/>
      <c r="C8" s="29">
        <v>2</v>
      </c>
      <c r="D8" s="67" t="s">
        <v>137</v>
      </c>
      <c r="E8" s="67"/>
      <c r="F8" s="68" t="s">
        <v>138</v>
      </c>
      <c r="G8" s="68"/>
      <c r="H8" s="68"/>
      <c r="I8" s="68"/>
      <c r="J8" s="68"/>
      <c r="K8" s="68"/>
      <c r="L8" s="68"/>
      <c r="M8" s="25"/>
    </row>
    <row r="9" spans="2:13" ht="36" customHeight="1" x14ac:dyDescent="0.25">
      <c r="B9" s="30"/>
      <c r="C9" s="29">
        <v>3</v>
      </c>
      <c r="D9" s="67" t="s">
        <v>139</v>
      </c>
      <c r="E9" s="67"/>
      <c r="F9" s="68" t="s">
        <v>140</v>
      </c>
      <c r="G9" s="68"/>
      <c r="H9" s="68"/>
      <c r="I9" s="68"/>
      <c r="J9" s="68"/>
      <c r="K9" s="68"/>
      <c r="L9" s="68"/>
      <c r="M9" s="25"/>
    </row>
    <row r="10" spans="2:13" ht="21" customHeight="1" x14ac:dyDescent="0.25">
      <c r="B10" s="69" t="s">
        <v>6</v>
      </c>
      <c r="C10" s="70"/>
      <c r="D10" s="71"/>
      <c r="E10" s="69" t="s">
        <v>7</v>
      </c>
      <c r="F10" s="70"/>
      <c r="G10" s="70"/>
      <c r="H10" s="70"/>
      <c r="I10" s="70"/>
      <c r="J10" s="71"/>
      <c r="K10" s="69" t="s">
        <v>8</v>
      </c>
      <c r="L10" s="70"/>
      <c r="M10" s="71"/>
    </row>
    <row r="11" spans="2:13" ht="270.75" customHeight="1" x14ac:dyDescent="0.25">
      <c r="B11" s="62" t="s">
        <v>9</v>
      </c>
      <c r="C11" s="62"/>
      <c r="D11" s="62"/>
      <c r="E11" s="63" t="s">
        <v>141</v>
      </c>
      <c r="F11" s="63"/>
      <c r="G11" s="63"/>
      <c r="H11" s="63" t="s">
        <v>142</v>
      </c>
      <c r="I11" s="63"/>
      <c r="J11" s="63"/>
      <c r="K11" s="62" t="s">
        <v>143</v>
      </c>
      <c r="L11" s="62"/>
      <c r="M11" s="62"/>
    </row>
    <row r="12" spans="2:13" ht="15.75" x14ac:dyDescent="0.25">
      <c r="B12" s="22"/>
      <c r="C12" s="22"/>
      <c r="D12" s="22"/>
      <c r="E12" s="24"/>
      <c r="F12" s="22"/>
      <c r="G12" s="22"/>
      <c r="H12" s="22"/>
      <c r="I12" s="22"/>
      <c r="J12" s="22"/>
      <c r="K12" s="22"/>
      <c r="L12" s="22"/>
      <c r="M12" s="22"/>
    </row>
    <row r="13" spans="2:13" ht="15.75" x14ac:dyDescent="0.25">
      <c r="B13" s="22"/>
      <c r="C13" s="22"/>
      <c r="D13" s="22"/>
      <c r="E13" s="23"/>
      <c r="F13" s="22"/>
      <c r="G13" s="22"/>
      <c r="H13" s="22"/>
      <c r="I13" s="22"/>
      <c r="J13" s="22"/>
      <c r="K13" s="22"/>
      <c r="L13" s="22"/>
      <c r="M13" s="22"/>
    </row>
    <row r="14" spans="2:13" ht="15.75" x14ac:dyDescent="0.25">
      <c r="B14" s="22"/>
      <c r="C14" s="22"/>
      <c r="D14" s="22"/>
      <c r="E14" s="23"/>
      <c r="F14" s="22"/>
      <c r="G14" s="22"/>
      <c r="H14" s="22"/>
      <c r="I14" s="22"/>
      <c r="J14" s="22"/>
      <c r="K14" s="22"/>
      <c r="L14" s="22"/>
      <c r="M14" s="22"/>
    </row>
    <row r="15" spans="2:13" ht="15.75" x14ac:dyDescent="0.25">
      <c r="B15" s="22"/>
      <c r="C15" s="22"/>
      <c r="D15" s="22"/>
      <c r="E15" s="23"/>
      <c r="F15" s="22"/>
      <c r="G15" s="22"/>
      <c r="H15" s="22"/>
      <c r="I15" s="22"/>
      <c r="J15" s="22"/>
      <c r="K15" s="22"/>
      <c r="L15" s="22"/>
      <c r="M15" s="22"/>
    </row>
  </sheetData>
  <mergeCells count="22">
    <mergeCell ref="B11:D11"/>
    <mergeCell ref="E11:G11"/>
    <mergeCell ref="H11:J11"/>
    <mergeCell ref="K11:M11"/>
    <mergeCell ref="B6:B7"/>
    <mergeCell ref="D6:E6"/>
    <mergeCell ref="F6:L6"/>
    <mergeCell ref="D7:E7"/>
    <mergeCell ref="F7:L7"/>
    <mergeCell ref="D8:E8"/>
    <mergeCell ref="F8:L8"/>
    <mergeCell ref="D9:E9"/>
    <mergeCell ref="F9:L9"/>
    <mergeCell ref="B10:D10"/>
    <mergeCell ref="E10:J10"/>
    <mergeCell ref="K10:M10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5"/>
  <sheetViews>
    <sheetView tabSelected="1" view="pageBreakPreview" zoomScale="70" zoomScaleNormal="60" zoomScaleSheetLayoutView="70" workbookViewId="0">
      <selection activeCell="A9" sqref="A9:AB9"/>
    </sheetView>
  </sheetViews>
  <sheetFormatPr baseColWidth="10" defaultColWidth="11.42578125" defaultRowHeight="33" customHeight="1" x14ac:dyDescent="0.25"/>
  <cols>
    <col min="1" max="1" width="15.140625" style="1" customWidth="1"/>
    <col min="2" max="2" width="55.5703125" style="1" customWidth="1"/>
    <col min="3" max="3" width="27.140625" style="6" customWidth="1"/>
    <col min="4" max="11" width="7.140625" style="1" customWidth="1"/>
    <col min="12" max="12" width="7.140625" style="7" customWidth="1"/>
    <col min="13" max="27" width="7.140625" style="1" customWidth="1"/>
    <col min="28" max="28" width="120.7109375" style="7" customWidth="1"/>
    <col min="29" max="258" width="11.42578125" style="1"/>
    <col min="259" max="259" width="57.28515625" style="1" customWidth="1"/>
    <col min="260" max="260" width="5.85546875" style="1" customWidth="1"/>
    <col min="261" max="261" width="5.5703125" style="1" customWidth="1"/>
    <col min="262" max="262" width="5.140625" style="1" customWidth="1"/>
    <col min="263" max="263" width="4.7109375" style="1" customWidth="1"/>
    <col min="264" max="264" width="6.85546875" style="1" customWidth="1"/>
    <col min="265" max="265" width="5.42578125" style="1" customWidth="1"/>
    <col min="266" max="266" width="5.85546875" style="1" customWidth="1"/>
    <col min="267" max="267" width="5.7109375" style="1" customWidth="1"/>
    <col min="268" max="268" width="6.28515625" style="1" customWidth="1"/>
    <col min="269" max="269" width="7.140625" style="1" customWidth="1"/>
    <col min="270" max="270" width="5.85546875" style="1" customWidth="1"/>
    <col min="271" max="271" width="6.7109375" style="1" customWidth="1"/>
    <col min="272" max="272" width="6.5703125" style="1" customWidth="1"/>
    <col min="273" max="273" width="8.28515625" style="1" customWidth="1"/>
    <col min="274" max="274" width="5.85546875" style="1" customWidth="1"/>
    <col min="275" max="277" width="5.140625" style="1" customWidth="1"/>
    <col min="278" max="278" width="6" style="1" customWidth="1"/>
    <col min="279" max="279" width="5.42578125" style="1" customWidth="1"/>
    <col min="280" max="280" width="6.7109375" style="1" customWidth="1"/>
    <col min="281" max="281" width="7.85546875" style="1" customWidth="1"/>
    <col min="282" max="282" width="6.5703125" style="1" customWidth="1"/>
    <col min="283" max="283" width="6.140625" style="1" customWidth="1"/>
    <col min="284" max="514" width="11.42578125" style="1"/>
    <col min="515" max="515" width="57.28515625" style="1" customWidth="1"/>
    <col min="516" max="516" width="5.85546875" style="1" customWidth="1"/>
    <col min="517" max="517" width="5.5703125" style="1" customWidth="1"/>
    <col min="518" max="518" width="5.140625" style="1" customWidth="1"/>
    <col min="519" max="519" width="4.7109375" style="1" customWidth="1"/>
    <col min="520" max="520" width="6.85546875" style="1" customWidth="1"/>
    <col min="521" max="521" width="5.42578125" style="1" customWidth="1"/>
    <col min="522" max="522" width="5.85546875" style="1" customWidth="1"/>
    <col min="523" max="523" width="5.7109375" style="1" customWidth="1"/>
    <col min="524" max="524" width="6.28515625" style="1" customWidth="1"/>
    <col min="525" max="525" width="7.140625" style="1" customWidth="1"/>
    <col min="526" max="526" width="5.85546875" style="1" customWidth="1"/>
    <col min="527" max="527" width="6.7109375" style="1" customWidth="1"/>
    <col min="528" max="528" width="6.5703125" style="1" customWidth="1"/>
    <col min="529" max="529" width="8.28515625" style="1" customWidth="1"/>
    <col min="530" max="530" width="5.85546875" style="1" customWidth="1"/>
    <col min="531" max="533" width="5.140625" style="1" customWidth="1"/>
    <col min="534" max="534" width="6" style="1" customWidth="1"/>
    <col min="535" max="535" width="5.42578125" style="1" customWidth="1"/>
    <col min="536" max="536" width="6.7109375" style="1" customWidth="1"/>
    <col min="537" max="537" width="7.85546875" style="1" customWidth="1"/>
    <col min="538" max="538" width="6.5703125" style="1" customWidth="1"/>
    <col min="539" max="539" width="6.140625" style="1" customWidth="1"/>
    <col min="540" max="770" width="11.42578125" style="1"/>
    <col min="771" max="771" width="57.28515625" style="1" customWidth="1"/>
    <col min="772" max="772" width="5.85546875" style="1" customWidth="1"/>
    <col min="773" max="773" width="5.5703125" style="1" customWidth="1"/>
    <col min="774" max="774" width="5.140625" style="1" customWidth="1"/>
    <col min="775" max="775" width="4.7109375" style="1" customWidth="1"/>
    <col min="776" max="776" width="6.85546875" style="1" customWidth="1"/>
    <col min="777" max="777" width="5.42578125" style="1" customWidth="1"/>
    <col min="778" max="778" width="5.85546875" style="1" customWidth="1"/>
    <col min="779" max="779" width="5.7109375" style="1" customWidth="1"/>
    <col min="780" max="780" width="6.28515625" style="1" customWidth="1"/>
    <col min="781" max="781" width="7.140625" style="1" customWidth="1"/>
    <col min="782" max="782" width="5.85546875" style="1" customWidth="1"/>
    <col min="783" max="783" width="6.7109375" style="1" customWidth="1"/>
    <col min="784" max="784" width="6.5703125" style="1" customWidth="1"/>
    <col min="785" max="785" width="8.28515625" style="1" customWidth="1"/>
    <col min="786" max="786" width="5.85546875" style="1" customWidth="1"/>
    <col min="787" max="789" width="5.140625" style="1" customWidth="1"/>
    <col min="790" max="790" width="6" style="1" customWidth="1"/>
    <col min="791" max="791" width="5.42578125" style="1" customWidth="1"/>
    <col min="792" max="792" width="6.7109375" style="1" customWidth="1"/>
    <col min="793" max="793" width="7.85546875" style="1" customWidth="1"/>
    <col min="794" max="794" width="6.5703125" style="1" customWidth="1"/>
    <col min="795" max="795" width="6.140625" style="1" customWidth="1"/>
    <col min="796" max="1026" width="11.42578125" style="1"/>
    <col min="1027" max="1027" width="57.28515625" style="1" customWidth="1"/>
    <col min="1028" max="1028" width="5.85546875" style="1" customWidth="1"/>
    <col min="1029" max="1029" width="5.5703125" style="1" customWidth="1"/>
    <col min="1030" max="1030" width="5.140625" style="1" customWidth="1"/>
    <col min="1031" max="1031" width="4.7109375" style="1" customWidth="1"/>
    <col min="1032" max="1032" width="6.85546875" style="1" customWidth="1"/>
    <col min="1033" max="1033" width="5.42578125" style="1" customWidth="1"/>
    <col min="1034" max="1034" width="5.85546875" style="1" customWidth="1"/>
    <col min="1035" max="1035" width="5.7109375" style="1" customWidth="1"/>
    <col min="1036" max="1036" width="6.28515625" style="1" customWidth="1"/>
    <col min="1037" max="1037" width="7.140625" style="1" customWidth="1"/>
    <col min="1038" max="1038" width="5.85546875" style="1" customWidth="1"/>
    <col min="1039" max="1039" width="6.7109375" style="1" customWidth="1"/>
    <col min="1040" max="1040" width="6.5703125" style="1" customWidth="1"/>
    <col min="1041" max="1041" width="8.28515625" style="1" customWidth="1"/>
    <col min="1042" max="1042" width="5.85546875" style="1" customWidth="1"/>
    <col min="1043" max="1045" width="5.140625" style="1" customWidth="1"/>
    <col min="1046" max="1046" width="6" style="1" customWidth="1"/>
    <col min="1047" max="1047" width="5.42578125" style="1" customWidth="1"/>
    <col min="1048" max="1048" width="6.7109375" style="1" customWidth="1"/>
    <col min="1049" max="1049" width="7.85546875" style="1" customWidth="1"/>
    <col min="1050" max="1050" width="6.5703125" style="1" customWidth="1"/>
    <col min="1051" max="1051" width="6.140625" style="1" customWidth="1"/>
    <col min="1052" max="1282" width="11.42578125" style="1"/>
    <col min="1283" max="1283" width="57.28515625" style="1" customWidth="1"/>
    <col min="1284" max="1284" width="5.85546875" style="1" customWidth="1"/>
    <col min="1285" max="1285" width="5.5703125" style="1" customWidth="1"/>
    <col min="1286" max="1286" width="5.140625" style="1" customWidth="1"/>
    <col min="1287" max="1287" width="4.7109375" style="1" customWidth="1"/>
    <col min="1288" max="1288" width="6.85546875" style="1" customWidth="1"/>
    <col min="1289" max="1289" width="5.42578125" style="1" customWidth="1"/>
    <col min="1290" max="1290" width="5.85546875" style="1" customWidth="1"/>
    <col min="1291" max="1291" width="5.7109375" style="1" customWidth="1"/>
    <col min="1292" max="1292" width="6.28515625" style="1" customWidth="1"/>
    <col min="1293" max="1293" width="7.140625" style="1" customWidth="1"/>
    <col min="1294" max="1294" width="5.85546875" style="1" customWidth="1"/>
    <col min="1295" max="1295" width="6.7109375" style="1" customWidth="1"/>
    <col min="1296" max="1296" width="6.5703125" style="1" customWidth="1"/>
    <col min="1297" max="1297" width="8.28515625" style="1" customWidth="1"/>
    <col min="1298" max="1298" width="5.85546875" style="1" customWidth="1"/>
    <col min="1299" max="1301" width="5.140625" style="1" customWidth="1"/>
    <col min="1302" max="1302" width="6" style="1" customWidth="1"/>
    <col min="1303" max="1303" width="5.42578125" style="1" customWidth="1"/>
    <col min="1304" max="1304" width="6.7109375" style="1" customWidth="1"/>
    <col min="1305" max="1305" width="7.85546875" style="1" customWidth="1"/>
    <col min="1306" max="1306" width="6.5703125" style="1" customWidth="1"/>
    <col min="1307" max="1307" width="6.140625" style="1" customWidth="1"/>
    <col min="1308" max="1538" width="11.42578125" style="1"/>
    <col min="1539" max="1539" width="57.28515625" style="1" customWidth="1"/>
    <col min="1540" max="1540" width="5.85546875" style="1" customWidth="1"/>
    <col min="1541" max="1541" width="5.5703125" style="1" customWidth="1"/>
    <col min="1542" max="1542" width="5.140625" style="1" customWidth="1"/>
    <col min="1543" max="1543" width="4.7109375" style="1" customWidth="1"/>
    <col min="1544" max="1544" width="6.85546875" style="1" customWidth="1"/>
    <col min="1545" max="1545" width="5.42578125" style="1" customWidth="1"/>
    <col min="1546" max="1546" width="5.85546875" style="1" customWidth="1"/>
    <col min="1547" max="1547" width="5.7109375" style="1" customWidth="1"/>
    <col min="1548" max="1548" width="6.28515625" style="1" customWidth="1"/>
    <col min="1549" max="1549" width="7.140625" style="1" customWidth="1"/>
    <col min="1550" max="1550" width="5.85546875" style="1" customWidth="1"/>
    <col min="1551" max="1551" width="6.7109375" style="1" customWidth="1"/>
    <col min="1552" max="1552" width="6.5703125" style="1" customWidth="1"/>
    <col min="1553" max="1553" width="8.28515625" style="1" customWidth="1"/>
    <col min="1554" max="1554" width="5.85546875" style="1" customWidth="1"/>
    <col min="1555" max="1557" width="5.140625" style="1" customWidth="1"/>
    <col min="1558" max="1558" width="6" style="1" customWidth="1"/>
    <col min="1559" max="1559" width="5.42578125" style="1" customWidth="1"/>
    <col min="1560" max="1560" width="6.7109375" style="1" customWidth="1"/>
    <col min="1561" max="1561" width="7.85546875" style="1" customWidth="1"/>
    <col min="1562" max="1562" width="6.5703125" style="1" customWidth="1"/>
    <col min="1563" max="1563" width="6.140625" style="1" customWidth="1"/>
    <col min="1564" max="1794" width="11.42578125" style="1"/>
    <col min="1795" max="1795" width="57.28515625" style="1" customWidth="1"/>
    <col min="1796" max="1796" width="5.85546875" style="1" customWidth="1"/>
    <col min="1797" max="1797" width="5.5703125" style="1" customWidth="1"/>
    <col min="1798" max="1798" width="5.140625" style="1" customWidth="1"/>
    <col min="1799" max="1799" width="4.7109375" style="1" customWidth="1"/>
    <col min="1800" max="1800" width="6.85546875" style="1" customWidth="1"/>
    <col min="1801" max="1801" width="5.42578125" style="1" customWidth="1"/>
    <col min="1802" max="1802" width="5.85546875" style="1" customWidth="1"/>
    <col min="1803" max="1803" width="5.7109375" style="1" customWidth="1"/>
    <col min="1804" max="1804" width="6.28515625" style="1" customWidth="1"/>
    <col min="1805" max="1805" width="7.140625" style="1" customWidth="1"/>
    <col min="1806" max="1806" width="5.85546875" style="1" customWidth="1"/>
    <col min="1807" max="1807" width="6.7109375" style="1" customWidth="1"/>
    <col min="1808" max="1808" width="6.5703125" style="1" customWidth="1"/>
    <col min="1809" max="1809" width="8.28515625" style="1" customWidth="1"/>
    <col min="1810" max="1810" width="5.85546875" style="1" customWidth="1"/>
    <col min="1811" max="1813" width="5.140625" style="1" customWidth="1"/>
    <col min="1814" max="1814" width="6" style="1" customWidth="1"/>
    <col min="1815" max="1815" width="5.42578125" style="1" customWidth="1"/>
    <col min="1816" max="1816" width="6.7109375" style="1" customWidth="1"/>
    <col min="1817" max="1817" width="7.85546875" style="1" customWidth="1"/>
    <col min="1818" max="1818" width="6.5703125" style="1" customWidth="1"/>
    <col min="1819" max="1819" width="6.140625" style="1" customWidth="1"/>
    <col min="1820" max="2050" width="11.42578125" style="1"/>
    <col min="2051" max="2051" width="57.28515625" style="1" customWidth="1"/>
    <col min="2052" max="2052" width="5.85546875" style="1" customWidth="1"/>
    <col min="2053" max="2053" width="5.5703125" style="1" customWidth="1"/>
    <col min="2054" max="2054" width="5.140625" style="1" customWidth="1"/>
    <col min="2055" max="2055" width="4.7109375" style="1" customWidth="1"/>
    <col min="2056" max="2056" width="6.85546875" style="1" customWidth="1"/>
    <col min="2057" max="2057" width="5.42578125" style="1" customWidth="1"/>
    <col min="2058" max="2058" width="5.85546875" style="1" customWidth="1"/>
    <col min="2059" max="2059" width="5.7109375" style="1" customWidth="1"/>
    <col min="2060" max="2060" width="6.28515625" style="1" customWidth="1"/>
    <col min="2061" max="2061" width="7.140625" style="1" customWidth="1"/>
    <col min="2062" max="2062" width="5.85546875" style="1" customWidth="1"/>
    <col min="2063" max="2063" width="6.7109375" style="1" customWidth="1"/>
    <col min="2064" max="2064" width="6.5703125" style="1" customWidth="1"/>
    <col min="2065" max="2065" width="8.28515625" style="1" customWidth="1"/>
    <col min="2066" max="2066" width="5.85546875" style="1" customWidth="1"/>
    <col min="2067" max="2069" width="5.140625" style="1" customWidth="1"/>
    <col min="2070" max="2070" width="6" style="1" customWidth="1"/>
    <col min="2071" max="2071" width="5.42578125" style="1" customWidth="1"/>
    <col min="2072" max="2072" width="6.7109375" style="1" customWidth="1"/>
    <col min="2073" max="2073" width="7.85546875" style="1" customWidth="1"/>
    <col min="2074" max="2074" width="6.5703125" style="1" customWidth="1"/>
    <col min="2075" max="2075" width="6.140625" style="1" customWidth="1"/>
    <col min="2076" max="2306" width="11.42578125" style="1"/>
    <col min="2307" max="2307" width="57.28515625" style="1" customWidth="1"/>
    <col min="2308" max="2308" width="5.85546875" style="1" customWidth="1"/>
    <col min="2309" max="2309" width="5.5703125" style="1" customWidth="1"/>
    <col min="2310" max="2310" width="5.140625" style="1" customWidth="1"/>
    <col min="2311" max="2311" width="4.7109375" style="1" customWidth="1"/>
    <col min="2312" max="2312" width="6.85546875" style="1" customWidth="1"/>
    <col min="2313" max="2313" width="5.42578125" style="1" customWidth="1"/>
    <col min="2314" max="2314" width="5.85546875" style="1" customWidth="1"/>
    <col min="2315" max="2315" width="5.7109375" style="1" customWidth="1"/>
    <col min="2316" max="2316" width="6.28515625" style="1" customWidth="1"/>
    <col min="2317" max="2317" width="7.140625" style="1" customWidth="1"/>
    <col min="2318" max="2318" width="5.85546875" style="1" customWidth="1"/>
    <col min="2319" max="2319" width="6.7109375" style="1" customWidth="1"/>
    <col min="2320" max="2320" width="6.5703125" style="1" customWidth="1"/>
    <col min="2321" max="2321" width="8.28515625" style="1" customWidth="1"/>
    <col min="2322" max="2322" width="5.85546875" style="1" customWidth="1"/>
    <col min="2323" max="2325" width="5.140625" style="1" customWidth="1"/>
    <col min="2326" max="2326" width="6" style="1" customWidth="1"/>
    <col min="2327" max="2327" width="5.42578125" style="1" customWidth="1"/>
    <col min="2328" max="2328" width="6.7109375" style="1" customWidth="1"/>
    <col min="2329" max="2329" width="7.85546875" style="1" customWidth="1"/>
    <col min="2330" max="2330" width="6.5703125" style="1" customWidth="1"/>
    <col min="2331" max="2331" width="6.140625" style="1" customWidth="1"/>
    <col min="2332" max="2562" width="11.42578125" style="1"/>
    <col min="2563" max="2563" width="57.28515625" style="1" customWidth="1"/>
    <col min="2564" max="2564" width="5.85546875" style="1" customWidth="1"/>
    <col min="2565" max="2565" width="5.5703125" style="1" customWidth="1"/>
    <col min="2566" max="2566" width="5.140625" style="1" customWidth="1"/>
    <col min="2567" max="2567" width="4.7109375" style="1" customWidth="1"/>
    <col min="2568" max="2568" width="6.85546875" style="1" customWidth="1"/>
    <col min="2569" max="2569" width="5.42578125" style="1" customWidth="1"/>
    <col min="2570" max="2570" width="5.85546875" style="1" customWidth="1"/>
    <col min="2571" max="2571" width="5.7109375" style="1" customWidth="1"/>
    <col min="2572" max="2572" width="6.28515625" style="1" customWidth="1"/>
    <col min="2573" max="2573" width="7.140625" style="1" customWidth="1"/>
    <col min="2574" max="2574" width="5.85546875" style="1" customWidth="1"/>
    <col min="2575" max="2575" width="6.7109375" style="1" customWidth="1"/>
    <col min="2576" max="2576" width="6.5703125" style="1" customWidth="1"/>
    <col min="2577" max="2577" width="8.28515625" style="1" customWidth="1"/>
    <col min="2578" max="2578" width="5.85546875" style="1" customWidth="1"/>
    <col min="2579" max="2581" width="5.140625" style="1" customWidth="1"/>
    <col min="2582" max="2582" width="6" style="1" customWidth="1"/>
    <col min="2583" max="2583" width="5.42578125" style="1" customWidth="1"/>
    <col min="2584" max="2584" width="6.7109375" style="1" customWidth="1"/>
    <col min="2585" max="2585" width="7.85546875" style="1" customWidth="1"/>
    <col min="2586" max="2586" width="6.5703125" style="1" customWidth="1"/>
    <col min="2587" max="2587" width="6.140625" style="1" customWidth="1"/>
    <col min="2588" max="2818" width="11.42578125" style="1"/>
    <col min="2819" max="2819" width="57.28515625" style="1" customWidth="1"/>
    <col min="2820" max="2820" width="5.85546875" style="1" customWidth="1"/>
    <col min="2821" max="2821" width="5.5703125" style="1" customWidth="1"/>
    <col min="2822" max="2822" width="5.140625" style="1" customWidth="1"/>
    <col min="2823" max="2823" width="4.7109375" style="1" customWidth="1"/>
    <col min="2824" max="2824" width="6.85546875" style="1" customWidth="1"/>
    <col min="2825" max="2825" width="5.42578125" style="1" customWidth="1"/>
    <col min="2826" max="2826" width="5.85546875" style="1" customWidth="1"/>
    <col min="2827" max="2827" width="5.7109375" style="1" customWidth="1"/>
    <col min="2828" max="2828" width="6.28515625" style="1" customWidth="1"/>
    <col min="2829" max="2829" width="7.140625" style="1" customWidth="1"/>
    <col min="2830" max="2830" width="5.85546875" style="1" customWidth="1"/>
    <col min="2831" max="2831" width="6.7109375" style="1" customWidth="1"/>
    <col min="2832" max="2832" width="6.5703125" style="1" customWidth="1"/>
    <col min="2833" max="2833" width="8.28515625" style="1" customWidth="1"/>
    <col min="2834" max="2834" width="5.85546875" style="1" customWidth="1"/>
    <col min="2835" max="2837" width="5.140625" style="1" customWidth="1"/>
    <col min="2838" max="2838" width="6" style="1" customWidth="1"/>
    <col min="2839" max="2839" width="5.42578125" style="1" customWidth="1"/>
    <col min="2840" max="2840" width="6.7109375" style="1" customWidth="1"/>
    <col min="2841" max="2841" width="7.85546875" style="1" customWidth="1"/>
    <col min="2842" max="2842" width="6.5703125" style="1" customWidth="1"/>
    <col min="2843" max="2843" width="6.140625" style="1" customWidth="1"/>
    <col min="2844" max="3074" width="11.42578125" style="1"/>
    <col min="3075" max="3075" width="57.28515625" style="1" customWidth="1"/>
    <col min="3076" max="3076" width="5.85546875" style="1" customWidth="1"/>
    <col min="3077" max="3077" width="5.5703125" style="1" customWidth="1"/>
    <col min="3078" max="3078" width="5.140625" style="1" customWidth="1"/>
    <col min="3079" max="3079" width="4.7109375" style="1" customWidth="1"/>
    <col min="3080" max="3080" width="6.85546875" style="1" customWidth="1"/>
    <col min="3081" max="3081" width="5.42578125" style="1" customWidth="1"/>
    <col min="3082" max="3082" width="5.85546875" style="1" customWidth="1"/>
    <col min="3083" max="3083" width="5.7109375" style="1" customWidth="1"/>
    <col min="3084" max="3084" width="6.28515625" style="1" customWidth="1"/>
    <col min="3085" max="3085" width="7.140625" style="1" customWidth="1"/>
    <col min="3086" max="3086" width="5.85546875" style="1" customWidth="1"/>
    <col min="3087" max="3087" width="6.7109375" style="1" customWidth="1"/>
    <col min="3088" max="3088" width="6.5703125" style="1" customWidth="1"/>
    <col min="3089" max="3089" width="8.28515625" style="1" customWidth="1"/>
    <col min="3090" max="3090" width="5.85546875" style="1" customWidth="1"/>
    <col min="3091" max="3093" width="5.140625" style="1" customWidth="1"/>
    <col min="3094" max="3094" width="6" style="1" customWidth="1"/>
    <col min="3095" max="3095" width="5.42578125" style="1" customWidth="1"/>
    <col min="3096" max="3096" width="6.7109375" style="1" customWidth="1"/>
    <col min="3097" max="3097" width="7.85546875" style="1" customWidth="1"/>
    <col min="3098" max="3098" width="6.5703125" style="1" customWidth="1"/>
    <col min="3099" max="3099" width="6.140625" style="1" customWidth="1"/>
    <col min="3100" max="3330" width="11.42578125" style="1"/>
    <col min="3331" max="3331" width="57.28515625" style="1" customWidth="1"/>
    <col min="3332" max="3332" width="5.85546875" style="1" customWidth="1"/>
    <col min="3333" max="3333" width="5.5703125" style="1" customWidth="1"/>
    <col min="3334" max="3334" width="5.140625" style="1" customWidth="1"/>
    <col min="3335" max="3335" width="4.7109375" style="1" customWidth="1"/>
    <col min="3336" max="3336" width="6.85546875" style="1" customWidth="1"/>
    <col min="3337" max="3337" width="5.42578125" style="1" customWidth="1"/>
    <col min="3338" max="3338" width="5.85546875" style="1" customWidth="1"/>
    <col min="3339" max="3339" width="5.7109375" style="1" customWidth="1"/>
    <col min="3340" max="3340" width="6.28515625" style="1" customWidth="1"/>
    <col min="3341" max="3341" width="7.140625" style="1" customWidth="1"/>
    <col min="3342" max="3342" width="5.85546875" style="1" customWidth="1"/>
    <col min="3343" max="3343" width="6.7109375" style="1" customWidth="1"/>
    <col min="3344" max="3344" width="6.5703125" style="1" customWidth="1"/>
    <col min="3345" max="3345" width="8.28515625" style="1" customWidth="1"/>
    <col min="3346" max="3346" width="5.85546875" style="1" customWidth="1"/>
    <col min="3347" max="3349" width="5.140625" style="1" customWidth="1"/>
    <col min="3350" max="3350" width="6" style="1" customWidth="1"/>
    <col min="3351" max="3351" width="5.42578125" style="1" customWidth="1"/>
    <col min="3352" max="3352" width="6.7109375" style="1" customWidth="1"/>
    <col min="3353" max="3353" width="7.85546875" style="1" customWidth="1"/>
    <col min="3354" max="3354" width="6.5703125" style="1" customWidth="1"/>
    <col min="3355" max="3355" width="6.140625" style="1" customWidth="1"/>
    <col min="3356" max="3586" width="11.42578125" style="1"/>
    <col min="3587" max="3587" width="57.28515625" style="1" customWidth="1"/>
    <col min="3588" max="3588" width="5.85546875" style="1" customWidth="1"/>
    <col min="3589" max="3589" width="5.5703125" style="1" customWidth="1"/>
    <col min="3590" max="3590" width="5.140625" style="1" customWidth="1"/>
    <col min="3591" max="3591" width="4.7109375" style="1" customWidth="1"/>
    <col min="3592" max="3592" width="6.85546875" style="1" customWidth="1"/>
    <col min="3593" max="3593" width="5.42578125" style="1" customWidth="1"/>
    <col min="3594" max="3594" width="5.85546875" style="1" customWidth="1"/>
    <col min="3595" max="3595" width="5.7109375" style="1" customWidth="1"/>
    <col min="3596" max="3596" width="6.28515625" style="1" customWidth="1"/>
    <col min="3597" max="3597" width="7.140625" style="1" customWidth="1"/>
    <col min="3598" max="3598" width="5.85546875" style="1" customWidth="1"/>
    <col min="3599" max="3599" width="6.7109375" style="1" customWidth="1"/>
    <col min="3600" max="3600" width="6.5703125" style="1" customWidth="1"/>
    <col min="3601" max="3601" width="8.28515625" style="1" customWidth="1"/>
    <col min="3602" max="3602" width="5.85546875" style="1" customWidth="1"/>
    <col min="3603" max="3605" width="5.140625" style="1" customWidth="1"/>
    <col min="3606" max="3606" width="6" style="1" customWidth="1"/>
    <col min="3607" max="3607" width="5.42578125" style="1" customWidth="1"/>
    <col min="3608" max="3608" width="6.7109375" style="1" customWidth="1"/>
    <col min="3609" max="3609" width="7.85546875" style="1" customWidth="1"/>
    <col min="3610" max="3610" width="6.5703125" style="1" customWidth="1"/>
    <col min="3611" max="3611" width="6.140625" style="1" customWidth="1"/>
    <col min="3612" max="3842" width="11.42578125" style="1"/>
    <col min="3843" max="3843" width="57.28515625" style="1" customWidth="1"/>
    <col min="3844" max="3844" width="5.85546875" style="1" customWidth="1"/>
    <col min="3845" max="3845" width="5.5703125" style="1" customWidth="1"/>
    <col min="3846" max="3846" width="5.140625" style="1" customWidth="1"/>
    <col min="3847" max="3847" width="4.7109375" style="1" customWidth="1"/>
    <col min="3848" max="3848" width="6.85546875" style="1" customWidth="1"/>
    <col min="3849" max="3849" width="5.42578125" style="1" customWidth="1"/>
    <col min="3850" max="3850" width="5.85546875" style="1" customWidth="1"/>
    <col min="3851" max="3851" width="5.7109375" style="1" customWidth="1"/>
    <col min="3852" max="3852" width="6.28515625" style="1" customWidth="1"/>
    <col min="3853" max="3853" width="7.140625" style="1" customWidth="1"/>
    <col min="3854" max="3854" width="5.85546875" style="1" customWidth="1"/>
    <col min="3855" max="3855" width="6.7109375" style="1" customWidth="1"/>
    <col min="3856" max="3856" width="6.5703125" style="1" customWidth="1"/>
    <col min="3857" max="3857" width="8.28515625" style="1" customWidth="1"/>
    <col min="3858" max="3858" width="5.85546875" style="1" customWidth="1"/>
    <col min="3859" max="3861" width="5.140625" style="1" customWidth="1"/>
    <col min="3862" max="3862" width="6" style="1" customWidth="1"/>
    <col min="3863" max="3863" width="5.42578125" style="1" customWidth="1"/>
    <col min="3864" max="3864" width="6.7109375" style="1" customWidth="1"/>
    <col min="3865" max="3865" width="7.85546875" style="1" customWidth="1"/>
    <col min="3866" max="3866" width="6.5703125" style="1" customWidth="1"/>
    <col min="3867" max="3867" width="6.140625" style="1" customWidth="1"/>
    <col min="3868" max="4098" width="11.42578125" style="1"/>
    <col min="4099" max="4099" width="57.28515625" style="1" customWidth="1"/>
    <col min="4100" max="4100" width="5.85546875" style="1" customWidth="1"/>
    <col min="4101" max="4101" width="5.5703125" style="1" customWidth="1"/>
    <col min="4102" max="4102" width="5.140625" style="1" customWidth="1"/>
    <col min="4103" max="4103" width="4.7109375" style="1" customWidth="1"/>
    <col min="4104" max="4104" width="6.85546875" style="1" customWidth="1"/>
    <col min="4105" max="4105" width="5.42578125" style="1" customWidth="1"/>
    <col min="4106" max="4106" width="5.85546875" style="1" customWidth="1"/>
    <col min="4107" max="4107" width="5.7109375" style="1" customWidth="1"/>
    <col min="4108" max="4108" width="6.28515625" style="1" customWidth="1"/>
    <col min="4109" max="4109" width="7.140625" style="1" customWidth="1"/>
    <col min="4110" max="4110" width="5.85546875" style="1" customWidth="1"/>
    <col min="4111" max="4111" width="6.7109375" style="1" customWidth="1"/>
    <col min="4112" max="4112" width="6.5703125" style="1" customWidth="1"/>
    <col min="4113" max="4113" width="8.28515625" style="1" customWidth="1"/>
    <col min="4114" max="4114" width="5.85546875" style="1" customWidth="1"/>
    <col min="4115" max="4117" width="5.140625" style="1" customWidth="1"/>
    <col min="4118" max="4118" width="6" style="1" customWidth="1"/>
    <col min="4119" max="4119" width="5.42578125" style="1" customWidth="1"/>
    <col min="4120" max="4120" width="6.7109375" style="1" customWidth="1"/>
    <col min="4121" max="4121" width="7.85546875" style="1" customWidth="1"/>
    <col min="4122" max="4122" width="6.5703125" style="1" customWidth="1"/>
    <col min="4123" max="4123" width="6.140625" style="1" customWidth="1"/>
    <col min="4124" max="4354" width="11.42578125" style="1"/>
    <col min="4355" max="4355" width="57.28515625" style="1" customWidth="1"/>
    <col min="4356" max="4356" width="5.85546875" style="1" customWidth="1"/>
    <col min="4357" max="4357" width="5.5703125" style="1" customWidth="1"/>
    <col min="4358" max="4358" width="5.140625" style="1" customWidth="1"/>
    <col min="4359" max="4359" width="4.7109375" style="1" customWidth="1"/>
    <col min="4360" max="4360" width="6.85546875" style="1" customWidth="1"/>
    <col min="4361" max="4361" width="5.42578125" style="1" customWidth="1"/>
    <col min="4362" max="4362" width="5.85546875" style="1" customWidth="1"/>
    <col min="4363" max="4363" width="5.7109375" style="1" customWidth="1"/>
    <col min="4364" max="4364" width="6.28515625" style="1" customWidth="1"/>
    <col min="4365" max="4365" width="7.140625" style="1" customWidth="1"/>
    <col min="4366" max="4366" width="5.85546875" style="1" customWidth="1"/>
    <col min="4367" max="4367" width="6.7109375" style="1" customWidth="1"/>
    <col min="4368" max="4368" width="6.5703125" style="1" customWidth="1"/>
    <col min="4369" max="4369" width="8.28515625" style="1" customWidth="1"/>
    <col min="4370" max="4370" width="5.85546875" style="1" customWidth="1"/>
    <col min="4371" max="4373" width="5.140625" style="1" customWidth="1"/>
    <col min="4374" max="4374" width="6" style="1" customWidth="1"/>
    <col min="4375" max="4375" width="5.42578125" style="1" customWidth="1"/>
    <col min="4376" max="4376" width="6.7109375" style="1" customWidth="1"/>
    <col min="4377" max="4377" width="7.85546875" style="1" customWidth="1"/>
    <col min="4378" max="4378" width="6.5703125" style="1" customWidth="1"/>
    <col min="4379" max="4379" width="6.140625" style="1" customWidth="1"/>
    <col min="4380" max="4610" width="11.42578125" style="1"/>
    <col min="4611" max="4611" width="57.28515625" style="1" customWidth="1"/>
    <col min="4612" max="4612" width="5.85546875" style="1" customWidth="1"/>
    <col min="4613" max="4613" width="5.5703125" style="1" customWidth="1"/>
    <col min="4614" max="4614" width="5.140625" style="1" customWidth="1"/>
    <col min="4615" max="4615" width="4.7109375" style="1" customWidth="1"/>
    <col min="4616" max="4616" width="6.85546875" style="1" customWidth="1"/>
    <col min="4617" max="4617" width="5.42578125" style="1" customWidth="1"/>
    <col min="4618" max="4618" width="5.85546875" style="1" customWidth="1"/>
    <col min="4619" max="4619" width="5.7109375" style="1" customWidth="1"/>
    <col min="4620" max="4620" width="6.28515625" style="1" customWidth="1"/>
    <col min="4621" max="4621" width="7.140625" style="1" customWidth="1"/>
    <col min="4622" max="4622" width="5.85546875" style="1" customWidth="1"/>
    <col min="4623" max="4623" width="6.7109375" style="1" customWidth="1"/>
    <col min="4624" max="4624" width="6.5703125" style="1" customWidth="1"/>
    <col min="4625" max="4625" width="8.28515625" style="1" customWidth="1"/>
    <col min="4626" max="4626" width="5.85546875" style="1" customWidth="1"/>
    <col min="4627" max="4629" width="5.140625" style="1" customWidth="1"/>
    <col min="4630" max="4630" width="6" style="1" customWidth="1"/>
    <col min="4631" max="4631" width="5.42578125" style="1" customWidth="1"/>
    <col min="4632" max="4632" width="6.7109375" style="1" customWidth="1"/>
    <col min="4633" max="4633" width="7.85546875" style="1" customWidth="1"/>
    <col min="4634" max="4634" width="6.5703125" style="1" customWidth="1"/>
    <col min="4635" max="4635" width="6.140625" style="1" customWidth="1"/>
    <col min="4636" max="4866" width="11.42578125" style="1"/>
    <col min="4867" max="4867" width="57.28515625" style="1" customWidth="1"/>
    <col min="4868" max="4868" width="5.85546875" style="1" customWidth="1"/>
    <col min="4869" max="4869" width="5.5703125" style="1" customWidth="1"/>
    <col min="4870" max="4870" width="5.140625" style="1" customWidth="1"/>
    <col min="4871" max="4871" width="4.7109375" style="1" customWidth="1"/>
    <col min="4872" max="4872" width="6.85546875" style="1" customWidth="1"/>
    <col min="4873" max="4873" width="5.42578125" style="1" customWidth="1"/>
    <col min="4874" max="4874" width="5.85546875" style="1" customWidth="1"/>
    <col min="4875" max="4875" width="5.7109375" style="1" customWidth="1"/>
    <col min="4876" max="4876" width="6.28515625" style="1" customWidth="1"/>
    <col min="4877" max="4877" width="7.140625" style="1" customWidth="1"/>
    <col min="4878" max="4878" width="5.85546875" style="1" customWidth="1"/>
    <col min="4879" max="4879" width="6.7109375" style="1" customWidth="1"/>
    <col min="4880" max="4880" width="6.5703125" style="1" customWidth="1"/>
    <col min="4881" max="4881" width="8.28515625" style="1" customWidth="1"/>
    <col min="4882" max="4882" width="5.85546875" style="1" customWidth="1"/>
    <col min="4883" max="4885" width="5.140625" style="1" customWidth="1"/>
    <col min="4886" max="4886" width="6" style="1" customWidth="1"/>
    <col min="4887" max="4887" width="5.42578125" style="1" customWidth="1"/>
    <col min="4888" max="4888" width="6.7109375" style="1" customWidth="1"/>
    <col min="4889" max="4889" width="7.85546875" style="1" customWidth="1"/>
    <col min="4890" max="4890" width="6.5703125" style="1" customWidth="1"/>
    <col min="4891" max="4891" width="6.140625" style="1" customWidth="1"/>
    <col min="4892" max="5122" width="11.42578125" style="1"/>
    <col min="5123" max="5123" width="57.28515625" style="1" customWidth="1"/>
    <col min="5124" max="5124" width="5.85546875" style="1" customWidth="1"/>
    <col min="5125" max="5125" width="5.5703125" style="1" customWidth="1"/>
    <col min="5126" max="5126" width="5.140625" style="1" customWidth="1"/>
    <col min="5127" max="5127" width="4.7109375" style="1" customWidth="1"/>
    <col min="5128" max="5128" width="6.85546875" style="1" customWidth="1"/>
    <col min="5129" max="5129" width="5.42578125" style="1" customWidth="1"/>
    <col min="5130" max="5130" width="5.85546875" style="1" customWidth="1"/>
    <col min="5131" max="5131" width="5.7109375" style="1" customWidth="1"/>
    <col min="5132" max="5132" width="6.28515625" style="1" customWidth="1"/>
    <col min="5133" max="5133" width="7.140625" style="1" customWidth="1"/>
    <col min="5134" max="5134" width="5.85546875" style="1" customWidth="1"/>
    <col min="5135" max="5135" width="6.7109375" style="1" customWidth="1"/>
    <col min="5136" max="5136" width="6.5703125" style="1" customWidth="1"/>
    <col min="5137" max="5137" width="8.28515625" style="1" customWidth="1"/>
    <col min="5138" max="5138" width="5.85546875" style="1" customWidth="1"/>
    <col min="5139" max="5141" width="5.140625" style="1" customWidth="1"/>
    <col min="5142" max="5142" width="6" style="1" customWidth="1"/>
    <col min="5143" max="5143" width="5.42578125" style="1" customWidth="1"/>
    <col min="5144" max="5144" width="6.7109375" style="1" customWidth="1"/>
    <col min="5145" max="5145" width="7.85546875" style="1" customWidth="1"/>
    <col min="5146" max="5146" width="6.5703125" style="1" customWidth="1"/>
    <col min="5147" max="5147" width="6.140625" style="1" customWidth="1"/>
    <col min="5148" max="5378" width="11.42578125" style="1"/>
    <col min="5379" max="5379" width="57.28515625" style="1" customWidth="1"/>
    <col min="5380" max="5380" width="5.85546875" style="1" customWidth="1"/>
    <col min="5381" max="5381" width="5.5703125" style="1" customWidth="1"/>
    <col min="5382" max="5382" width="5.140625" style="1" customWidth="1"/>
    <col min="5383" max="5383" width="4.7109375" style="1" customWidth="1"/>
    <col min="5384" max="5384" width="6.85546875" style="1" customWidth="1"/>
    <col min="5385" max="5385" width="5.42578125" style="1" customWidth="1"/>
    <col min="5386" max="5386" width="5.85546875" style="1" customWidth="1"/>
    <col min="5387" max="5387" width="5.7109375" style="1" customWidth="1"/>
    <col min="5388" max="5388" width="6.28515625" style="1" customWidth="1"/>
    <col min="5389" max="5389" width="7.140625" style="1" customWidth="1"/>
    <col min="5390" max="5390" width="5.85546875" style="1" customWidth="1"/>
    <col min="5391" max="5391" width="6.7109375" style="1" customWidth="1"/>
    <col min="5392" max="5392" width="6.5703125" style="1" customWidth="1"/>
    <col min="5393" max="5393" width="8.28515625" style="1" customWidth="1"/>
    <col min="5394" max="5394" width="5.85546875" style="1" customWidth="1"/>
    <col min="5395" max="5397" width="5.140625" style="1" customWidth="1"/>
    <col min="5398" max="5398" width="6" style="1" customWidth="1"/>
    <col min="5399" max="5399" width="5.42578125" style="1" customWidth="1"/>
    <col min="5400" max="5400" width="6.7109375" style="1" customWidth="1"/>
    <col min="5401" max="5401" width="7.85546875" style="1" customWidth="1"/>
    <col min="5402" max="5402" width="6.5703125" style="1" customWidth="1"/>
    <col min="5403" max="5403" width="6.140625" style="1" customWidth="1"/>
    <col min="5404" max="5634" width="11.42578125" style="1"/>
    <col min="5635" max="5635" width="57.28515625" style="1" customWidth="1"/>
    <col min="5636" max="5636" width="5.85546875" style="1" customWidth="1"/>
    <col min="5637" max="5637" width="5.5703125" style="1" customWidth="1"/>
    <col min="5638" max="5638" width="5.140625" style="1" customWidth="1"/>
    <col min="5639" max="5639" width="4.7109375" style="1" customWidth="1"/>
    <col min="5640" max="5640" width="6.85546875" style="1" customWidth="1"/>
    <col min="5641" max="5641" width="5.42578125" style="1" customWidth="1"/>
    <col min="5642" max="5642" width="5.85546875" style="1" customWidth="1"/>
    <col min="5643" max="5643" width="5.7109375" style="1" customWidth="1"/>
    <col min="5644" max="5644" width="6.28515625" style="1" customWidth="1"/>
    <col min="5645" max="5645" width="7.140625" style="1" customWidth="1"/>
    <col min="5646" max="5646" width="5.85546875" style="1" customWidth="1"/>
    <col min="5647" max="5647" width="6.7109375" style="1" customWidth="1"/>
    <col min="5648" max="5648" width="6.5703125" style="1" customWidth="1"/>
    <col min="5649" max="5649" width="8.28515625" style="1" customWidth="1"/>
    <col min="5650" max="5650" width="5.85546875" style="1" customWidth="1"/>
    <col min="5651" max="5653" width="5.140625" style="1" customWidth="1"/>
    <col min="5654" max="5654" width="6" style="1" customWidth="1"/>
    <col min="5655" max="5655" width="5.42578125" style="1" customWidth="1"/>
    <col min="5656" max="5656" width="6.7109375" style="1" customWidth="1"/>
    <col min="5657" max="5657" width="7.85546875" style="1" customWidth="1"/>
    <col min="5658" max="5658" width="6.5703125" style="1" customWidth="1"/>
    <col min="5659" max="5659" width="6.140625" style="1" customWidth="1"/>
    <col min="5660" max="5890" width="11.42578125" style="1"/>
    <col min="5891" max="5891" width="57.28515625" style="1" customWidth="1"/>
    <col min="5892" max="5892" width="5.85546875" style="1" customWidth="1"/>
    <col min="5893" max="5893" width="5.5703125" style="1" customWidth="1"/>
    <col min="5894" max="5894" width="5.140625" style="1" customWidth="1"/>
    <col min="5895" max="5895" width="4.7109375" style="1" customWidth="1"/>
    <col min="5896" max="5896" width="6.85546875" style="1" customWidth="1"/>
    <col min="5897" max="5897" width="5.42578125" style="1" customWidth="1"/>
    <col min="5898" max="5898" width="5.85546875" style="1" customWidth="1"/>
    <col min="5899" max="5899" width="5.7109375" style="1" customWidth="1"/>
    <col min="5900" max="5900" width="6.28515625" style="1" customWidth="1"/>
    <col min="5901" max="5901" width="7.140625" style="1" customWidth="1"/>
    <col min="5902" max="5902" width="5.85546875" style="1" customWidth="1"/>
    <col min="5903" max="5903" width="6.7109375" style="1" customWidth="1"/>
    <col min="5904" max="5904" width="6.5703125" style="1" customWidth="1"/>
    <col min="5905" max="5905" width="8.28515625" style="1" customWidth="1"/>
    <col min="5906" max="5906" width="5.85546875" style="1" customWidth="1"/>
    <col min="5907" max="5909" width="5.140625" style="1" customWidth="1"/>
    <col min="5910" max="5910" width="6" style="1" customWidth="1"/>
    <col min="5911" max="5911" width="5.42578125" style="1" customWidth="1"/>
    <col min="5912" max="5912" width="6.7109375" style="1" customWidth="1"/>
    <col min="5913" max="5913" width="7.85546875" style="1" customWidth="1"/>
    <col min="5914" max="5914" width="6.5703125" style="1" customWidth="1"/>
    <col min="5915" max="5915" width="6.140625" style="1" customWidth="1"/>
    <col min="5916" max="6146" width="11.42578125" style="1"/>
    <col min="6147" max="6147" width="57.28515625" style="1" customWidth="1"/>
    <col min="6148" max="6148" width="5.85546875" style="1" customWidth="1"/>
    <col min="6149" max="6149" width="5.5703125" style="1" customWidth="1"/>
    <col min="6150" max="6150" width="5.140625" style="1" customWidth="1"/>
    <col min="6151" max="6151" width="4.7109375" style="1" customWidth="1"/>
    <col min="6152" max="6152" width="6.85546875" style="1" customWidth="1"/>
    <col min="6153" max="6153" width="5.42578125" style="1" customWidth="1"/>
    <col min="6154" max="6154" width="5.85546875" style="1" customWidth="1"/>
    <col min="6155" max="6155" width="5.7109375" style="1" customWidth="1"/>
    <col min="6156" max="6156" width="6.28515625" style="1" customWidth="1"/>
    <col min="6157" max="6157" width="7.140625" style="1" customWidth="1"/>
    <col min="6158" max="6158" width="5.85546875" style="1" customWidth="1"/>
    <col min="6159" max="6159" width="6.7109375" style="1" customWidth="1"/>
    <col min="6160" max="6160" width="6.5703125" style="1" customWidth="1"/>
    <col min="6161" max="6161" width="8.28515625" style="1" customWidth="1"/>
    <col min="6162" max="6162" width="5.85546875" style="1" customWidth="1"/>
    <col min="6163" max="6165" width="5.140625" style="1" customWidth="1"/>
    <col min="6166" max="6166" width="6" style="1" customWidth="1"/>
    <col min="6167" max="6167" width="5.42578125" style="1" customWidth="1"/>
    <col min="6168" max="6168" width="6.7109375" style="1" customWidth="1"/>
    <col min="6169" max="6169" width="7.85546875" style="1" customWidth="1"/>
    <col min="6170" max="6170" width="6.5703125" style="1" customWidth="1"/>
    <col min="6171" max="6171" width="6.140625" style="1" customWidth="1"/>
    <col min="6172" max="6402" width="11.42578125" style="1"/>
    <col min="6403" max="6403" width="57.28515625" style="1" customWidth="1"/>
    <col min="6404" max="6404" width="5.85546875" style="1" customWidth="1"/>
    <col min="6405" max="6405" width="5.5703125" style="1" customWidth="1"/>
    <col min="6406" max="6406" width="5.140625" style="1" customWidth="1"/>
    <col min="6407" max="6407" width="4.7109375" style="1" customWidth="1"/>
    <col min="6408" max="6408" width="6.85546875" style="1" customWidth="1"/>
    <col min="6409" max="6409" width="5.42578125" style="1" customWidth="1"/>
    <col min="6410" max="6410" width="5.85546875" style="1" customWidth="1"/>
    <col min="6411" max="6411" width="5.7109375" style="1" customWidth="1"/>
    <col min="6412" max="6412" width="6.28515625" style="1" customWidth="1"/>
    <col min="6413" max="6413" width="7.140625" style="1" customWidth="1"/>
    <col min="6414" max="6414" width="5.85546875" style="1" customWidth="1"/>
    <col min="6415" max="6415" width="6.7109375" style="1" customWidth="1"/>
    <col min="6416" max="6416" width="6.5703125" style="1" customWidth="1"/>
    <col min="6417" max="6417" width="8.28515625" style="1" customWidth="1"/>
    <col min="6418" max="6418" width="5.85546875" style="1" customWidth="1"/>
    <col min="6419" max="6421" width="5.140625" style="1" customWidth="1"/>
    <col min="6422" max="6422" width="6" style="1" customWidth="1"/>
    <col min="6423" max="6423" width="5.42578125" style="1" customWidth="1"/>
    <col min="6424" max="6424" width="6.7109375" style="1" customWidth="1"/>
    <col min="6425" max="6425" width="7.85546875" style="1" customWidth="1"/>
    <col min="6426" max="6426" width="6.5703125" style="1" customWidth="1"/>
    <col min="6427" max="6427" width="6.140625" style="1" customWidth="1"/>
    <col min="6428" max="6658" width="11.42578125" style="1"/>
    <col min="6659" max="6659" width="57.28515625" style="1" customWidth="1"/>
    <col min="6660" max="6660" width="5.85546875" style="1" customWidth="1"/>
    <col min="6661" max="6661" width="5.5703125" style="1" customWidth="1"/>
    <col min="6662" max="6662" width="5.140625" style="1" customWidth="1"/>
    <col min="6663" max="6663" width="4.7109375" style="1" customWidth="1"/>
    <col min="6664" max="6664" width="6.85546875" style="1" customWidth="1"/>
    <col min="6665" max="6665" width="5.42578125" style="1" customWidth="1"/>
    <col min="6666" max="6666" width="5.85546875" style="1" customWidth="1"/>
    <col min="6667" max="6667" width="5.7109375" style="1" customWidth="1"/>
    <col min="6668" max="6668" width="6.28515625" style="1" customWidth="1"/>
    <col min="6669" max="6669" width="7.140625" style="1" customWidth="1"/>
    <col min="6670" max="6670" width="5.85546875" style="1" customWidth="1"/>
    <col min="6671" max="6671" width="6.7109375" style="1" customWidth="1"/>
    <col min="6672" max="6672" width="6.5703125" style="1" customWidth="1"/>
    <col min="6673" max="6673" width="8.28515625" style="1" customWidth="1"/>
    <col min="6674" max="6674" width="5.85546875" style="1" customWidth="1"/>
    <col min="6675" max="6677" width="5.140625" style="1" customWidth="1"/>
    <col min="6678" max="6678" width="6" style="1" customWidth="1"/>
    <col min="6679" max="6679" width="5.42578125" style="1" customWidth="1"/>
    <col min="6680" max="6680" width="6.7109375" style="1" customWidth="1"/>
    <col min="6681" max="6681" width="7.85546875" style="1" customWidth="1"/>
    <col min="6682" max="6682" width="6.5703125" style="1" customWidth="1"/>
    <col min="6683" max="6683" width="6.140625" style="1" customWidth="1"/>
    <col min="6684" max="6914" width="11.42578125" style="1"/>
    <col min="6915" max="6915" width="57.28515625" style="1" customWidth="1"/>
    <col min="6916" max="6916" width="5.85546875" style="1" customWidth="1"/>
    <col min="6917" max="6917" width="5.5703125" style="1" customWidth="1"/>
    <col min="6918" max="6918" width="5.140625" style="1" customWidth="1"/>
    <col min="6919" max="6919" width="4.7109375" style="1" customWidth="1"/>
    <col min="6920" max="6920" width="6.85546875" style="1" customWidth="1"/>
    <col min="6921" max="6921" width="5.42578125" style="1" customWidth="1"/>
    <col min="6922" max="6922" width="5.85546875" style="1" customWidth="1"/>
    <col min="6923" max="6923" width="5.7109375" style="1" customWidth="1"/>
    <col min="6924" max="6924" width="6.28515625" style="1" customWidth="1"/>
    <col min="6925" max="6925" width="7.140625" style="1" customWidth="1"/>
    <col min="6926" max="6926" width="5.85546875" style="1" customWidth="1"/>
    <col min="6927" max="6927" width="6.7109375" style="1" customWidth="1"/>
    <col min="6928" max="6928" width="6.5703125" style="1" customWidth="1"/>
    <col min="6929" max="6929" width="8.28515625" style="1" customWidth="1"/>
    <col min="6930" max="6930" width="5.85546875" style="1" customWidth="1"/>
    <col min="6931" max="6933" width="5.140625" style="1" customWidth="1"/>
    <col min="6934" max="6934" width="6" style="1" customWidth="1"/>
    <col min="6935" max="6935" width="5.42578125" style="1" customWidth="1"/>
    <col min="6936" max="6936" width="6.7109375" style="1" customWidth="1"/>
    <col min="6937" max="6937" width="7.85546875" style="1" customWidth="1"/>
    <col min="6938" max="6938" width="6.5703125" style="1" customWidth="1"/>
    <col min="6939" max="6939" width="6.140625" style="1" customWidth="1"/>
    <col min="6940" max="7170" width="11.42578125" style="1"/>
    <col min="7171" max="7171" width="57.28515625" style="1" customWidth="1"/>
    <col min="7172" max="7172" width="5.85546875" style="1" customWidth="1"/>
    <col min="7173" max="7173" width="5.5703125" style="1" customWidth="1"/>
    <col min="7174" max="7174" width="5.140625" style="1" customWidth="1"/>
    <col min="7175" max="7175" width="4.7109375" style="1" customWidth="1"/>
    <col min="7176" max="7176" width="6.85546875" style="1" customWidth="1"/>
    <col min="7177" max="7177" width="5.42578125" style="1" customWidth="1"/>
    <col min="7178" max="7178" width="5.85546875" style="1" customWidth="1"/>
    <col min="7179" max="7179" width="5.7109375" style="1" customWidth="1"/>
    <col min="7180" max="7180" width="6.28515625" style="1" customWidth="1"/>
    <col min="7181" max="7181" width="7.140625" style="1" customWidth="1"/>
    <col min="7182" max="7182" width="5.85546875" style="1" customWidth="1"/>
    <col min="7183" max="7183" width="6.7109375" style="1" customWidth="1"/>
    <col min="7184" max="7184" width="6.5703125" style="1" customWidth="1"/>
    <col min="7185" max="7185" width="8.28515625" style="1" customWidth="1"/>
    <col min="7186" max="7186" width="5.85546875" style="1" customWidth="1"/>
    <col min="7187" max="7189" width="5.140625" style="1" customWidth="1"/>
    <col min="7190" max="7190" width="6" style="1" customWidth="1"/>
    <col min="7191" max="7191" width="5.42578125" style="1" customWidth="1"/>
    <col min="7192" max="7192" width="6.7109375" style="1" customWidth="1"/>
    <col min="7193" max="7193" width="7.85546875" style="1" customWidth="1"/>
    <col min="7194" max="7194" width="6.5703125" style="1" customWidth="1"/>
    <col min="7195" max="7195" width="6.140625" style="1" customWidth="1"/>
    <col min="7196" max="7426" width="11.42578125" style="1"/>
    <col min="7427" max="7427" width="57.28515625" style="1" customWidth="1"/>
    <col min="7428" max="7428" width="5.85546875" style="1" customWidth="1"/>
    <col min="7429" max="7429" width="5.5703125" style="1" customWidth="1"/>
    <col min="7430" max="7430" width="5.140625" style="1" customWidth="1"/>
    <col min="7431" max="7431" width="4.7109375" style="1" customWidth="1"/>
    <col min="7432" max="7432" width="6.85546875" style="1" customWidth="1"/>
    <col min="7433" max="7433" width="5.42578125" style="1" customWidth="1"/>
    <col min="7434" max="7434" width="5.85546875" style="1" customWidth="1"/>
    <col min="7435" max="7435" width="5.7109375" style="1" customWidth="1"/>
    <col min="7436" max="7436" width="6.28515625" style="1" customWidth="1"/>
    <col min="7437" max="7437" width="7.140625" style="1" customWidth="1"/>
    <col min="7438" max="7438" width="5.85546875" style="1" customWidth="1"/>
    <col min="7439" max="7439" width="6.7109375" style="1" customWidth="1"/>
    <col min="7440" max="7440" width="6.5703125" style="1" customWidth="1"/>
    <col min="7441" max="7441" width="8.28515625" style="1" customWidth="1"/>
    <col min="7442" max="7442" width="5.85546875" style="1" customWidth="1"/>
    <col min="7443" max="7445" width="5.140625" style="1" customWidth="1"/>
    <col min="7446" max="7446" width="6" style="1" customWidth="1"/>
    <col min="7447" max="7447" width="5.42578125" style="1" customWidth="1"/>
    <col min="7448" max="7448" width="6.7109375" style="1" customWidth="1"/>
    <col min="7449" max="7449" width="7.85546875" style="1" customWidth="1"/>
    <col min="7450" max="7450" width="6.5703125" style="1" customWidth="1"/>
    <col min="7451" max="7451" width="6.140625" style="1" customWidth="1"/>
    <col min="7452" max="7682" width="11.42578125" style="1"/>
    <col min="7683" max="7683" width="57.28515625" style="1" customWidth="1"/>
    <col min="7684" max="7684" width="5.85546875" style="1" customWidth="1"/>
    <col min="7685" max="7685" width="5.5703125" style="1" customWidth="1"/>
    <col min="7686" max="7686" width="5.140625" style="1" customWidth="1"/>
    <col min="7687" max="7687" width="4.7109375" style="1" customWidth="1"/>
    <col min="7688" max="7688" width="6.85546875" style="1" customWidth="1"/>
    <col min="7689" max="7689" width="5.42578125" style="1" customWidth="1"/>
    <col min="7690" max="7690" width="5.85546875" style="1" customWidth="1"/>
    <col min="7691" max="7691" width="5.7109375" style="1" customWidth="1"/>
    <col min="7692" max="7692" width="6.28515625" style="1" customWidth="1"/>
    <col min="7693" max="7693" width="7.140625" style="1" customWidth="1"/>
    <col min="7694" max="7694" width="5.85546875" style="1" customWidth="1"/>
    <col min="7695" max="7695" width="6.7109375" style="1" customWidth="1"/>
    <col min="7696" max="7696" width="6.5703125" style="1" customWidth="1"/>
    <col min="7697" max="7697" width="8.28515625" style="1" customWidth="1"/>
    <col min="7698" max="7698" width="5.85546875" style="1" customWidth="1"/>
    <col min="7699" max="7701" width="5.140625" style="1" customWidth="1"/>
    <col min="7702" max="7702" width="6" style="1" customWidth="1"/>
    <col min="7703" max="7703" width="5.42578125" style="1" customWidth="1"/>
    <col min="7704" max="7704" width="6.7109375" style="1" customWidth="1"/>
    <col min="7705" max="7705" width="7.85546875" style="1" customWidth="1"/>
    <col min="7706" max="7706" width="6.5703125" style="1" customWidth="1"/>
    <col min="7707" max="7707" width="6.140625" style="1" customWidth="1"/>
    <col min="7708" max="7938" width="11.42578125" style="1"/>
    <col min="7939" max="7939" width="57.28515625" style="1" customWidth="1"/>
    <col min="7940" max="7940" width="5.85546875" style="1" customWidth="1"/>
    <col min="7941" max="7941" width="5.5703125" style="1" customWidth="1"/>
    <col min="7942" max="7942" width="5.140625" style="1" customWidth="1"/>
    <col min="7943" max="7943" width="4.7109375" style="1" customWidth="1"/>
    <col min="7944" max="7944" width="6.85546875" style="1" customWidth="1"/>
    <col min="7945" max="7945" width="5.42578125" style="1" customWidth="1"/>
    <col min="7946" max="7946" width="5.85546875" style="1" customWidth="1"/>
    <col min="7947" max="7947" width="5.7109375" style="1" customWidth="1"/>
    <col min="7948" max="7948" width="6.28515625" style="1" customWidth="1"/>
    <col min="7949" max="7949" width="7.140625" style="1" customWidth="1"/>
    <col min="7950" max="7950" width="5.85546875" style="1" customWidth="1"/>
    <col min="7951" max="7951" width="6.7109375" style="1" customWidth="1"/>
    <col min="7952" max="7952" width="6.5703125" style="1" customWidth="1"/>
    <col min="7953" max="7953" width="8.28515625" style="1" customWidth="1"/>
    <col min="7954" max="7954" width="5.85546875" style="1" customWidth="1"/>
    <col min="7955" max="7957" width="5.140625" style="1" customWidth="1"/>
    <col min="7958" max="7958" width="6" style="1" customWidth="1"/>
    <col min="7959" max="7959" width="5.42578125" style="1" customWidth="1"/>
    <col min="7960" max="7960" width="6.7109375" style="1" customWidth="1"/>
    <col min="7961" max="7961" width="7.85546875" style="1" customWidth="1"/>
    <col min="7962" max="7962" width="6.5703125" style="1" customWidth="1"/>
    <col min="7963" max="7963" width="6.140625" style="1" customWidth="1"/>
    <col min="7964" max="8194" width="11.42578125" style="1"/>
    <col min="8195" max="8195" width="57.28515625" style="1" customWidth="1"/>
    <col min="8196" max="8196" width="5.85546875" style="1" customWidth="1"/>
    <col min="8197" max="8197" width="5.5703125" style="1" customWidth="1"/>
    <col min="8198" max="8198" width="5.140625" style="1" customWidth="1"/>
    <col min="8199" max="8199" width="4.7109375" style="1" customWidth="1"/>
    <col min="8200" max="8200" width="6.85546875" style="1" customWidth="1"/>
    <col min="8201" max="8201" width="5.42578125" style="1" customWidth="1"/>
    <col min="8202" max="8202" width="5.85546875" style="1" customWidth="1"/>
    <col min="8203" max="8203" width="5.7109375" style="1" customWidth="1"/>
    <col min="8204" max="8204" width="6.28515625" style="1" customWidth="1"/>
    <col min="8205" max="8205" width="7.140625" style="1" customWidth="1"/>
    <col min="8206" max="8206" width="5.85546875" style="1" customWidth="1"/>
    <col min="8207" max="8207" width="6.7109375" style="1" customWidth="1"/>
    <col min="8208" max="8208" width="6.5703125" style="1" customWidth="1"/>
    <col min="8209" max="8209" width="8.28515625" style="1" customWidth="1"/>
    <col min="8210" max="8210" width="5.85546875" style="1" customWidth="1"/>
    <col min="8211" max="8213" width="5.140625" style="1" customWidth="1"/>
    <col min="8214" max="8214" width="6" style="1" customWidth="1"/>
    <col min="8215" max="8215" width="5.42578125" style="1" customWidth="1"/>
    <col min="8216" max="8216" width="6.7109375" style="1" customWidth="1"/>
    <col min="8217" max="8217" width="7.85546875" style="1" customWidth="1"/>
    <col min="8218" max="8218" width="6.5703125" style="1" customWidth="1"/>
    <col min="8219" max="8219" width="6.140625" style="1" customWidth="1"/>
    <col min="8220" max="8450" width="11.42578125" style="1"/>
    <col min="8451" max="8451" width="57.28515625" style="1" customWidth="1"/>
    <col min="8452" max="8452" width="5.85546875" style="1" customWidth="1"/>
    <col min="8453" max="8453" width="5.5703125" style="1" customWidth="1"/>
    <col min="8454" max="8454" width="5.140625" style="1" customWidth="1"/>
    <col min="8455" max="8455" width="4.7109375" style="1" customWidth="1"/>
    <col min="8456" max="8456" width="6.85546875" style="1" customWidth="1"/>
    <col min="8457" max="8457" width="5.42578125" style="1" customWidth="1"/>
    <col min="8458" max="8458" width="5.85546875" style="1" customWidth="1"/>
    <col min="8459" max="8459" width="5.7109375" style="1" customWidth="1"/>
    <col min="8460" max="8460" width="6.28515625" style="1" customWidth="1"/>
    <col min="8461" max="8461" width="7.140625" style="1" customWidth="1"/>
    <col min="8462" max="8462" width="5.85546875" style="1" customWidth="1"/>
    <col min="8463" max="8463" width="6.7109375" style="1" customWidth="1"/>
    <col min="8464" max="8464" width="6.5703125" style="1" customWidth="1"/>
    <col min="8465" max="8465" width="8.28515625" style="1" customWidth="1"/>
    <col min="8466" max="8466" width="5.85546875" style="1" customWidth="1"/>
    <col min="8467" max="8469" width="5.140625" style="1" customWidth="1"/>
    <col min="8470" max="8470" width="6" style="1" customWidth="1"/>
    <col min="8471" max="8471" width="5.42578125" style="1" customWidth="1"/>
    <col min="8472" max="8472" width="6.7109375" style="1" customWidth="1"/>
    <col min="8473" max="8473" width="7.85546875" style="1" customWidth="1"/>
    <col min="8474" max="8474" width="6.5703125" style="1" customWidth="1"/>
    <col min="8475" max="8475" width="6.140625" style="1" customWidth="1"/>
    <col min="8476" max="8706" width="11.42578125" style="1"/>
    <col min="8707" max="8707" width="57.28515625" style="1" customWidth="1"/>
    <col min="8708" max="8708" width="5.85546875" style="1" customWidth="1"/>
    <col min="8709" max="8709" width="5.5703125" style="1" customWidth="1"/>
    <col min="8710" max="8710" width="5.140625" style="1" customWidth="1"/>
    <col min="8711" max="8711" width="4.7109375" style="1" customWidth="1"/>
    <col min="8712" max="8712" width="6.85546875" style="1" customWidth="1"/>
    <col min="8713" max="8713" width="5.42578125" style="1" customWidth="1"/>
    <col min="8714" max="8714" width="5.85546875" style="1" customWidth="1"/>
    <col min="8715" max="8715" width="5.7109375" style="1" customWidth="1"/>
    <col min="8716" max="8716" width="6.28515625" style="1" customWidth="1"/>
    <col min="8717" max="8717" width="7.140625" style="1" customWidth="1"/>
    <col min="8718" max="8718" width="5.85546875" style="1" customWidth="1"/>
    <col min="8719" max="8719" width="6.7109375" style="1" customWidth="1"/>
    <col min="8720" max="8720" width="6.5703125" style="1" customWidth="1"/>
    <col min="8721" max="8721" width="8.28515625" style="1" customWidth="1"/>
    <col min="8722" max="8722" width="5.85546875" style="1" customWidth="1"/>
    <col min="8723" max="8725" width="5.140625" style="1" customWidth="1"/>
    <col min="8726" max="8726" width="6" style="1" customWidth="1"/>
    <col min="8727" max="8727" width="5.42578125" style="1" customWidth="1"/>
    <col min="8728" max="8728" width="6.7109375" style="1" customWidth="1"/>
    <col min="8729" max="8729" width="7.85546875" style="1" customWidth="1"/>
    <col min="8730" max="8730" width="6.5703125" style="1" customWidth="1"/>
    <col min="8731" max="8731" width="6.140625" style="1" customWidth="1"/>
    <col min="8732" max="8962" width="11.42578125" style="1"/>
    <col min="8963" max="8963" width="57.28515625" style="1" customWidth="1"/>
    <col min="8964" max="8964" width="5.85546875" style="1" customWidth="1"/>
    <col min="8965" max="8965" width="5.5703125" style="1" customWidth="1"/>
    <col min="8966" max="8966" width="5.140625" style="1" customWidth="1"/>
    <col min="8967" max="8967" width="4.7109375" style="1" customWidth="1"/>
    <col min="8968" max="8968" width="6.85546875" style="1" customWidth="1"/>
    <col min="8969" max="8969" width="5.42578125" style="1" customWidth="1"/>
    <col min="8970" max="8970" width="5.85546875" style="1" customWidth="1"/>
    <col min="8971" max="8971" width="5.7109375" style="1" customWidth="1"/>
    <col min="8972" max="8972" width="6.28515625" style="1" customWidth="1"/>
    <col min="8973" max="8973" width="7.140625" style="1" customWidth="1"/>
    <col min="8974" max="8974" width="5.85546875" style="1" customWidth="1"/>
    <col min="8975" max="8975" width="6.7109375" style="1" customWidth="1"/>
    <col min="8976" max="8976" width="6.5703125" style="1" customWidth="1"/>
    <col min="8977" max="8977" width="8.28515625" style="1" customWidth="1"/>
    <col min="8978" max="8978" width="5.85546875" style="1" customWidth="1"/>
    <col min="8979" max="8981" width="5.140625" style="1" customWidth="1"/>
    <col min="8982" max="8982" width="6" style="1" customWidth="1"/>
    <col min="8983" max="8983" width="5.42578125" style="1" customWidth="1"/>
    <col min="8984" max="8984" width="6.7109375" style="1" customWidth="1"/>
    <col min="8985" max="8985" width="7.85546875" style="1" customWidth="1"/>
    <col min="8986" max="8986" width="6.5703125" style="1" customWidth="1"/>
    <col min="8987" max="8987" width="6.140625" style="1" customWidth="1"/>
    <col min="8988" max="9218" width="11.42578125" style="1"/>
    <col min="9219" max="9219" width="57.28515625" style="1" customWidth="1"/>
    <col min="9220" max="9220" width="5.85546875" style="1" customWidth="1"/>
    <col min="9221" max="9221" width="5.5703125" style="1" customWidth="1"/>
    <col min="9222" max="9222" width="5.140625" style="1" customWidth="1"/>
    <col min="9223" max="9223" width="4.7109375" style="1" customWidth="1"/>
    <col min="9224" max="9224" width="6.85546875" style="1" customWidth="1"/>
    <col min="9225" max="9225" width="5.42578125" style="1" customWidth="1"/>
    <col min="9226" max="9226" width="5.85546875" style="1" customWidth="1"/>
    <col min="9227" max="9227" width="5.7109375" style="1" customWidth="1"/>
    <col min="9228" max="9228" width="6.28515625" style="1" customWidth="1"/>
    <col min="9229" max="9229" width="7.140625" style="1" customWidth="1"/>
    <col min="9230" max="9230" width="5.85546875" style="1" customWidth="1"/>
    <col min="9231" max="9231" width="6.7109375" style="1" customWidth="1"/>
    <col min="9232" max="9232" width="6.5703125" style="1" customWidth="1"/>
    <col min="9233" max="9233" width="8.28515625" style="1" customWidth="1"/>
    <col min="9234" max="9234" width="5.85546875" style="1" customWidth="1"/>
    <col min="9235" max="9237" width="5.140625" style="1" customWidth="1"/>
    <col min="9238" max="9238" width="6" style="1" customWidth="1"/>
    <col min="9239" max="9239" width="5.42578125" style="1" customWidth="1"/>
    <col min="9240" max="9240" width="6.7109375" style="1" customWidth="1"/>
    <col min="9241" max="9241" width="7.85546875" style="1" customWidth="1"/>
    <col min="9242" max="9242" width="6.5703125" style="1" customWidth="1"/>
    <col min="9243" max="9243" width="6.140625" style="1" customWidth="1"/>
    <col min="9244" max="9474" width="11.42578125" style="1"/>
    <col min="9475" max="9475" width="57.28515625" style="1" customWidth="1"/>
    <col min="9476" max="9476" width="5.85546875" style="1" customWidth="1"/>
    <col min="9477" max="9477" width="5.5703125" style="1" customWidth="1"/>
    <col min="9478" max="9478" width="5.140625" style="1" customWidth="1"/>
    <col min="9479" max="9479" width="4.7109375" style="1" customWidth="1"/>
    <col min="9480" max="9480" width="6.85546875" style="1" customWidth="1"/>
    <col min="9481" max="9481" width="5.42578125" style="1" customWidth="1"/>
    <col min="9482" max="9482" width="5.85546875" style="1" customWidth="1"/>
    <col min="9483" max="9483" width="5.7109375" style="1" customWidth="1"/>
    <col min="9484" max="9484" width="6.28515625" style="1" customWidth="1"/>
    <col min="9485" max="9485" width="7.140625" style="1" customWidth="1"/>
    <col min="9486" max="9486" width="5.85546875" style="1" customWidth="1"/>
    <col min="9487" max="9487" width="6.7109375" style="1" customWidth="1"/>
    <col min="9488" max="9488" width="6.5703125" style="1" customWidth="1"/>
    <col min="9489" max="9489" width="8.28515625" style="1" customWidth="1"/>
    <col min="9490" max="9490" width="5.85546875" style="1" customWidth="1"/>
    <col min="9491" max="9493" width="5.140625" style="1" customWidth="1"/>
    <col min="9494" max="9494" width="6" style="1" customWidth="1"/>
    <col min="9495" max="9495" width="5.42578125" style="1" customWidth="1"/>
    <col min="9496" max="9496" width="6.7109375" style="1" customWidth="1"/>
    <col min="9497" max="9497" width="7.85546875" style="1" customWidth="1"/>
    <col min="9498" max="9498" width="6.5703125" style="1" customWidth="1"/>
    <col min="9499" max="9499" width="6.140625" style="1" customWidth="1"/>
    <col min="9500" max="9730" width="11.42578125" style="1"/>
    <col min="9731" max="9731" width="57.28515625" style="1" customWidth="1"/>
    <col min="9732" max="9732" width="5.85546875" style="1" customWidth="1"/>
    <col min="9733" max="9733" width="5.5703125" style="1" customWidth="1"/>
    <col min="9734" max="9734" width="5.140625" style="1" customWidth="1"/>
    <col min="9735" max="9735" width="4.7109375" style="1" customWidth="1"/>
    <col min="9736" max="9736" width="6.85546875" style="1" customWidth="1"/>
    <col min="9737" max="9737" width="5.42578125" style="1" customWidth="1"/>
    <col min="9738" max="9738" width="5.85546875" style="1" customWidth="1"/>
    <col min="9739" max="9739" width="5.7109375" style="1" customWidth="1"/>
    <col min="9740" max="9740" width="6.28515625" style="1" customWidth="1"/>
    <col min="9741" max="9741" width="7.140625" style="1" customWidth="1"/>
    <col min="9742" max="9742" width="5.85546875" style="1" customWidth="1"/>
    <col min="9743" max="9743" width="6.7109375" style="1" customWidth="1"/>
    <col min="9744" max="9744" width="6.5703125" style="1" customWidth="1"/>
    <col min="9745" max="9745" width="8.28515625" style="1" customWidth="1"/>
    <col min="9746" max="9746" width="5.85546875" style="1" customWidth="1"/>
    <col min="9747" max="9749" width="5.140625" style="1" customWidth="1"/>
    <col min="9750" max="9750" width="6" style="1" customWidth="1"/>
    <col min="9751" max="9751" width="5.42578125" style="1" customWidth="1"/>
    <col min="9752" max="9752" width="6.7109375" style="1" customWidth="1"/>
    <col min="9753" max="9753" width="7.85546875" style="1" customWidth="1"/>
    <col min="9754" max="9754" width="6.5703125" style="1" customWidth="1"/>
    <col min="9755" max="9755" width="6.140625" style="1" customWidth="1"/>
    <col min="9756" max="9986" width="11.42578125" style="1"/>
    <col min="9987" max="9987" width="57.28515625" style="1" customWidth="1"/>
    <col min="9988" max="9988" width="5.85546875" style="1" customWidth="1"/>
    <col min="9989" max="9989" width="5.5703125" style="1" customWidth="1"/>
    <col min="9990" max="9990" width="5.140625" style="1" customWidth="1"/>
    <col min="9991" max="9991" width="4.7109375" style="1" customWidth="1"/>
    <col min="9992" max="9992" width="6.85546875" style="1" customWidth="1"/>
    <col min="9993" max="9993" width="5.42578125" style="1" customWidth="1"/>
    <col min="9994" max="9994" width="5.85546875" style="1" customWidth="1"/>
    <col min="9995" max="9995" width="5.7109375" style="1" customWidth="1"/>
    <col min="9996" max="9996" width="6.28515625" style="1" customWidth="1"/>
    <col min="9997" max="9997" width="7.140625" style="1" customWidth="1"/>
    <col min="9998" max="9998" width="5.85546875" style="1" customWidth="1"/>
    <col min="9999" max="9999" width="6.7109375" style="1" customWidth="1"/>
    <col min="10000" max="10000" width="6.5703125" style="1" customWidth="1"/>
    <col min="10001" max="10001" width="8.28515625" style="1" customWidth="1"/>
    <col min="10002" max="10002" width="5.85546875" style="1" customWidth="1"/>
    <col min="10003" max="10005" width="5.140625" style="1" customWidth="1"/>
    <col min="10006" max="10006" width="6" style="1" customWidth="1"/>
    <col min="10007" max="10007" width="5.42578125" style="1" customWidth="1"/>
    <col min="10008" max="10008" width="6.7109375" style="1" customWidth="1"/>
    <col min="10009" max="10009" width="7.85546875" style="1" customWidth="1"/>
    <col min="10010" max="10010" width="6.5703125" style="1" customWidth="1"/>
    <col min="10011" max="10011" width="6.140625" style="1" customWidth="1"/>
    <col min="10012" max="10242" width="11.42578125" style="1"/>
    <col min="10243" max="10243" width="57.28515625" style="1" customWidth="1"/>
    <col min="10244" max="10244" width="5.85546875" style="1" customWidth="1"/>
    <col min="10245" max="10245" width="5.5703125" style="1" customWidth="1"/>
    <col min="10246" max="10246" width="5.140625" style="1" customWidth="1"/>
    <col min="10247" max="10247" width="4.7109375" style="1" customWidth="1"/>
    <col min="10248" max="10248" width="6.85546875" style="1" customWidth="1"/>
    <col min="10249" max="10249" width="5.42578125" style="1" customWidth="1"/>
    <col min="10250" max="10250" width="5.85546875" style="1" customWidth="1"/>
    <col min="10251" max="10251" width="5.7109375" style="1" customWidth="1"/>
    <col min="10252" max="10252" width="6.28515625" style="1" customWidth="1"/>
    <col min="10253" max="10253" width="7.140625" style="1" customWidth="1"/>
    <col min="10254" max="10254" width="5.85546875" style="1" customWidth="1"/>
    <col min="10255" max="10255" width="6.7109375" style="1" customWidth="1"/>
    <col min="10256" max="10256" width="6.5703125" style="1" customWidth="1"/>
    <col min="10257" max="10257" width="8.28515625" style="1" customWidth="1"/>
    <col min="10258" max="10258" width="5.85546875" style="1" customWidth="1"/>
    <col min="10259" max="10261" width="5.140625" style="1" customWidth="1"/>
    <col min="10262" max="10262" width="6" style="1" customWidth="1"/>
    <col min="10263" max="10263" width="5.42578125" style="1" customWidth="1"/>
    <col min="10264" max="10264" width="6.7109375" style="1" customWidth="1"/>
    <col min="10265" max="10265" width="7.85546875" style="1" customWidth="1"/>
    <col min="10266" max="10266" width="6.5703125" style="1" customWidth="1"/>
    <col min="10267" max="10267" width="6.140625" style="1" customWidth="1"/>
    <col min="10268" max="10498" width="11.42578125" style="1"/>
    <col min="10499" max="10499" width="57.28515625" style="1" customWidth="1"/>
    <col min="10500" max="10500" width="5.85546875" style="1" customWidth="1"/>
    <col min="10501" max="10501" width="5.5703125" style="1" customWidth="1"/>
    <col min="10502" max="10502" width="5.140625" style="1" customWidth="1"/>
    <col min="10503" max="10503" width="4.7109375" style="1" customWidth="1"/>
    <col min="10504" max="10504" width="6.85546875" style="1" customWidth="1"/>
    <col min="10505" max="10505" width="5.42578125" style="1" customWidth="1"/>
    <col min="10506" max="10506" width="5.85546875" style="1" customWidth="1"/>
    <col min="10507" max="10507" width="5.7109375" style="1" customWidth="1"/>
    <col min="10508" max="10508" width="6.28515625" style="1" customWidth="1"/>
    <col min="10509" max="10509" width="7.140625" style="1" customWidth="1"/>
    <col min="10510" max="10510" width="5.85546875" style="1" customWidth="1"/>
    <col min="10511" max="10511" width="6.7109375" style="1" customWidth="1"/>
    <col min="10512" max="10512" width="6.5703125" style="1" customWidth="1"/>
    <col min="10513" max="10513" width="8.28515625" style="1" customWidth="1"/>
    <col min="10514" max="10514" width="5.85546875" style="1" customWidth="1"/>
    <col min="10515" max="10517" width="5.140625" style="1" customWidth="1"/>
    <col min="10518" max="10518" width="6" style="1" customWidth="1"/>
    <col min="10519" max="10519" width="5.42578125" style="1" customWidth="1"/>
    <col min="10520" max="10520" width="6.7109375" style="1" customWidth="1"/>
    <col min="10521" max="10521" width="7.85546875" style="1" customWidth="1"/>
    <col min="10522" max="10522" width="6.5703125" style="1" customWidth="1"/>
    <col min="10523" max="10523" width="6.140625" style="1" customWidth="1"/>
    <col min="10524" max="10754" width="11.42578125" style="1"/>
    <col min="10755" max="10755" width="57.28515625" style="1" customWidth="1"/>
    <col min="10756" max="10756" width="5.85546875" style="1" customWidth="1"/>
    <col min="10757" max="10757" width="5.5703125" style="1" customWidth="1"/>
    <col min="10758" max="10758" width="5.140625" style="1" customWidth="1"/>
    <col min="10759" max="10759" width="4.7109375" style="1" customWidth="1"/>
    <col min="10760" max="10760" width="6.85546875" style="1" customWidth="1"/>
    <col min="10761" max="10761" width="5.42578125" style="1" customWidth="1"/>
    <col min="10762" max="10762" width="5.85546875" style="1" customWidth="1"/>
    <col min="10763" max="10763" width="5.7109375" style="1" customWidth="1"/>
    <col min="10764" max="10764" width="6.28515625" style="1" customWidth="1"/>
    <col min="10765" max="10765" width="7.140625" style="1" customWidth="1"/>
    <col min="10766" max="10766" width="5.85546875" style="1" customWidth="1"/>
    <col min="10767" max="10767" width="6.7109375" style="1" customWidth="1"/>
    <col min="10768" max="10768" width="6.5703125" style="1" customWidth="1"/>
    <col min="10769" max="10769" width="8.28515625" style="1" customWidth="1"/>
    <col min="10770" max="10770" width="5.85546875" style="1" customWidth="1"/>
    <col min="10771" max="10773" width="5.140625" style="1" customWidth="1"/>
    <col min="10774" max="10774" width="6" style="1" customWidth="1"/>
    <col min="10775" max="10775" width="5.42578125" style="1" customWidth="1"/>
    <col min="10776" max="10776" width="6.7109375" style="1" customWidth="1"/>
    <col min="10777" max="10777" width="7.85546875" style="1" customWidth="1"/>
    <col min="10778" max="10778" width="6.5703125" style="1" customWidth="1"/>
    <col min="10779" max="10779" width="6.140625" style="1" customWidth="1"/>
    <col min="10780" max="11010" width="11.42578125" style="1"/>
    <col min="11011" max="11011" width="57.28515625" style="1" customWidth="1"/>
    <col min="11012" max="11012" width="5.85546875" style="1" customWidth="1"/>
    <col min="11013" max="11013" width="5.5703125" style="1" customWidth="1"/>
    <col min="11014" max="11014" width="5.140625" style="1" customWidth="1"/>
    <col min="11015" max="11015" width="4.7109375" style="1" customWidth="1"/>
    <col min="11016" max="11016" width="6.85546875" style="1" customWidth="1"/>
    <col min="11017" max="11017" width="5.42578125" style="1" customWidth="1"/>
    <col min="11018" max="11018" width="5.85546875" style="1" customWidth="1"/>
    <col min="11019" max="11019" width="5.7109375" style="1" customWidth="1"/>
    <col min="11020" max="11020" width="6.28515625" style="1" customWidth="1"/>
    <col min="11021" max="11021" width="7.140625" style="1" customWidth="1"/>
    <col min="11022" max="11022" width="5.85546875" style="1" customWidth="1"/>
    <col min="11023" max="11023" width="6.7109375" style="1" customWidth="1"/>
    <col min="11024" max="11024" width="6.5703125" style="1" customWidth="1"/>
    <col min="11025" max="11025" width="8.28515625" style="1" customWidth="1"/>
    <col min="11026" max="11026" width="5.85546875" style="1" customWidth="1"/>
    <col min="11027" max="11029" width="5.140625" style="1" customWidth="1"/>
    <col min="11030" max="11030" width="6" style="1" customWidth="1"/>
    <col min="11031" max="11031" width="5.42578125" style="1" customWidth="1"/>
    <col min="11032" max="11032" width="6.7109375" style="1" customWidth="1"/>
    <col min="11033" max="11033" width="7.85546875" style="1" customWidth="1"/>
    <col min="11034" max="11034" width="6.5703125" style="1" customWidth="1"/>
    <col min="11035" max="11035" width="6.140625" style="1" customWidth="1"/>
    <col min="11036" max="11266" width="11.42578125" style="1"/>
    <col min="11267" max="11267" width="57.28515625" style="1" customWidth="1"/>
    <col min="11268" max="11268" width="5.85546875" style="1" customWidth="1"/>
    <col min="11269" max="11269" width="5.5703125" style="1" customWidth="1"/>
    <col min="11270" max="11270" width="5.140625" style="1" customWidth="1"/>
    <col min="11271" max="11271" width="4.7109375" style="1" customWidth="1"/>
    <col min="11272" max="11272" width="6.85546875" style="1" customWidth="1"/>
    <col min="11273" max="11273" width="5.42578125" style="1" customWidth="1"/>
    <col min="11274" max="11274" width="5.85546875" style="1" customWidth="1"/>
    <col min="11275" max="11275" width="5.7109375" style="1" customWidth="1"/>
    <col min="11276" max="11276" width="6.28515625" style="1" customWidth="1"/>
    <col min="11277" max="11277" width="7.140625" style="1" customWidth="1"/>
    <col min="11278" max="11278" width="5.85546875" style="1" customWidth="1"/>
    <col min="11279" max="11279" width="6.7109375" style="1" customWidth="1"/>
    <col min="11280" max="11280" width="6.5703125" style="1" customWidth="1"/>
    <col min="11281" max="11281" width="8.28515625" style="1" customWidth="1"/>
    <col min="11282" max="11282" width="5.85546875" style="1" customWidth="1"/>
    <col min="11283" max="11285" width="5.140625" style="1" customWidth="1"/>
    <col min="11286" max="11286" width="6" style="1" customWidth="1"/>
    <col min="11287" max="11287" width="5.42578125" style="1" customWidth="1"/>
    <col min="11288" max="11288" width="6.7109375" style="1" customWidth="1"/>
    <col min="11289" max="11289" width="7.85546875" style="1" customWidth="1"/>
    <col min="11290" max="11290" width="6.5703125" style="1" customWidth="1"/>
    <col min="11291" max="11291" width="6.140625" style="1" customWidth="1"/>
    <col min="11292" max="11522" width="11.42578125" style="1"/>
    <col min="11523" max="11523" width="57.28515625" style="1" customWidth="1"/>
    <col min="11524" max="11524" width="5.85546875" style="1" customWidth="1"/>
    <col min="11525" max="11525" width="5.5703125" style="1" customWidth="1"/>
    <col min="11526" max="11526" width="5.140625" style="1" customWidth="1"/>
    <col min="11527" max="11527" width="4.7109375" style="1" customWidth="1"/>
    <col min="11528" max="11528" width="6.85546875" style="1" customWidth="1"/>
    <col min="11529" max="11529" width="5.42578125" style="1" customWidth="1"/>
    <col min="11530" max="11530" width="5.85546875" style="1" customWidth="1"/>
    <col min="11531" max="11531" width="5.7109375" style="1" customWidth="1"/>
    <col min="11532" max="11532" width="6.28515625" style="1" customWidth="1"/>
    <col min="11533" max="11533" width="7.140625" style="1" customWidth="1"/>
    <col min="11534" max="11534" width="5.85546875" style="1" customWidth="1"/>
    <col min="11535" max="11535" width="6.7109375" style="1" customWidth="1"/>
    <col min="11536" max="11536" width="6.5703125" style="1" customWidth="1"/>
    <col min="11537" max="11537" width="8.28515625" style="1" customWidth="1"/>
    <col min="11538" max="11538" width="5.85546875" style="1" customWidth="1"/>
    <col min="11539" max="11541" width="5.140625" style="1" customWidth="1"/>
    <col min="11542" max="11542" width="6" style="1" customWidth="1"/>
    <col min="11543" max="11543" width="5.42578125" style="1" customWidth="1"/>
    <col min="11544" max="11544" width="6.7109375" style="1" customWidth="1"/>
    <col min="11545" max="11545" width="7.85546875" style="1" customWidth="1"/>
    <col min="11546" max="11546" width="6.5703125" style="1" customWidth="1"/>
    <col min="11547" max="11547" width="6.140625" style="1" customWidth="1"/>
    <col min="11548" max="11778" width="11.42578125" style="1"/>
    <col min="11779" max="11779" width="57.28515625" style="1" customWidth="1"/>
    <col min="11780" max="11780" width="5.85546875" style="1" customWidth="1"/>
    <col min="11781" max="11781" width="5.5703125" style="1" customWidth="1"/>
    <col min="11782" max="11782" width="5.140625" style="1" customWidth="1"/>
    <col min="11783" max="11783" width="4.7109375" style="1" customWidth="1"/>
    <col min="11784" max="11784" width="6.85546875" style="1" customWidth="1"/>
    <col min="11785" max="11785" width="5.42578125" style="1" customWidth="1"/>
    <col min="11786" max="11786" width="5.85546875" style="1" customWidth="1"/>
    <col min="11787" max="11787" width="5.7109375" style="1" customWidth="1"/>
    <col min="11788" max="11788" width="6.28515625" style="1" customWidth="1"/>
    <col min="11789" max="11789" width="7.140625" style="1" customWidth="1"/>
    <col min="11790" max="11790" width="5.85546875" style="1" customWidth="1"/>
    <col min="11791" max="11791" width="6.7109375" style="1" customWidth="1"/>
    <col min="11792" max="11792" width="6.5703125" style="1" customWidth="1"/>
    <col min="11793" max="11793" width="8.28515625" style="1" customWidth="1"/>
    <col min="11794" max="11794" width="5.85546875" style="1" customWidth="1"/>
    <col min="11795" max="11797" width="5.140625" style="1" customWidth="1"/>
    <col min="11798" max="11798" width="6" style="1" customWidth="1"/>
    <col min="11799" max="11799" width="5.42578125" style="1" customWidth="1"/>
    <col min="11800" max="11800" width="6.7109375" style="1" customWidth="1"/>
    <col min="11801" max="11801" width="7.85546875" style="1" customWidth="1"/>
    <col min="11802" max="11802" width="6.5703125" style="1" customWidth="1"/>
    <col min="11803" max="11803" width="6.140625" style="1" customWidth="1"/>
    <col min="11804" max="12034" width="11.42578125" style="1"/>
    <col min="12035" max="12035" width="57.28515625" style="1" customWidth="1"/>
    <col min="12036" max="12036" width="5.85546875" style="1" customWidth="1"/>
    <col min="12037" max="12037" width="5.5703125" style="1" customWidth="1"/>
    <col min="12038" max="12038" width="5.140625" style="1" customWidth="1"/>
    <col min="12039" max="12039" width="4.7109375" style="1" customWidth="1"/>
    <col min="12040" max="12040" width="6.85546875" style="1" customWidth="1"/>
    <col min="12041" max="12041" width="5.42578125" style="1" customWidth="1"/>
    <col min="12042" max="12042" width="5.85546875" style="1" customWidth="1"/>
    <col min="12043" max="12043" width="5.7109375" style="1" customWidth="1"/>
    <col min="12044" max="12044" width="6.28515625" style="1" customWidth="1"/>
    <col min="12045" max="12045" width="7.140625" style="1" customWidth="1"/>
    <col min="12046" max="12046" width="5.85546875" style="1" customWidth="1"/>
    <col min="12047" max="12047" width="6.7109375" style="1" customWidth="1"/>
    <col min="12048" max="12048" width="6.5703125" style="1" customWidth="1"/>
    <col min="12049" max="12049" width="8.28515625" style="1" customWidth="1"/>
    <col min="12050" max="12050" width="5.85546875" style="1" customWidth="1"/>
    <col min="12051" max="12053" width="5.140625" style="1" customWidth="1"/>
    <col min="12054" max="12054" width="6" style="1" customWidth="1"/>
    <col min="12055" max="12055" width="5.42578125" style="1" customWidth="1"/>
    <col min="12056" max="12056" width="6.7109375" style="1" customWidth="1"/>
    <col min="12057" max="12057" width="7.85546875" style="1" customWidth="1"/>
    <col min="12058" max="12058" width="6.5703125" style="1" customWidth="1"/>
    <col min="12059" max="12059" width="6.140625" style="1" customWidth="1"/>
    <col min="12060" max="12290" width="11.42578125" style="1"/>
    <col min="12291" max="12291" width="57.28515625" style="1" customWidth="1"/>
    <col min="12292" max="12292" width="5.85546875" style="1" customWidth="1"/>
    <col min="12293" max="12293" width="5.5703125" style="1" customWidth="1"/>
    <col min="12294" max="12294" width="5.140625" style="1" customWidth="1"/>
    <col min="12295" max="12295" width="4.7109375" style="1" customWidth="1"/>
    <col min="12296" max="12296" width="6.85546875" style="1" customWidth="1"/>
    <col min="12297" max="12297" width="5.42578125" style="1" customWidth="1"/>
    <col min="12298" max="12298" width="5.85546875" style="1" customWidth="1"/>
    <col min="12299" max="12299" width="5.7109375" style="1" customWidth="1"/>
    <col min="12300" max="12300" width="6.28515625" style="1" customWidth="1"/>
    <col min="12301" max="12301" width="7.140625" style="1" customWidth="1"/>
    <col min="12302" max="12302" width="5.85546875" style="1" customWidth="1"/>
    <col min="12303" max="12303" width="6.7109375" style="1" customWidth="1"/>
    <col min="12304" max="12304" width="6.5703125" style="1" customWidth="1"/>
    <col min="12305" max="12305" width="8.28515625" style="1" customWidth="1"/>
    <col min="12306" max="12306" width="5.85546875" style="1" customWidth="1"/>
    <col min="12307" max="12309" width="5.140625" style="1" customWidth="1"/>
    <col min="12310" max="12310" width="6" style="1" customWidth="1"/>
    <col min="12311" max="12311" width="5.42578125" style="1" customWidth="1"/>
    <col min="12312" max="12312" width="6.7109375" style="1" customWidth="1"/>
    <col min="12313" max="12313" width="7.85546875" style="1" customWidth="1"/>
    <col min="12314" max="12314" width="6.5703125" style="1" customWidth="1"/>
    <col min="12315" max="12315" width="6.140625" style="1" customWidth="1"/>
    <col min="12316" max="12546" width="11.42578125" style="1"/>
    <col min="12547" max="12547" width="57.28515625" style="1" customWidth="1"/>
    <col min="12548" max="12548" width="5.85546875" style="1" customWidth="1"/>
    <col min="12549" max="12549" width="5.5703125" style="1" customWidth="1"/>
    <col min="12550" max="12550" width="5.140625" style="1" customWidth="1"/>
    <col min="12551" max="12551" width="4.7109375" style="1" customWidth="1"/>
    <col min="12552" max="12552" width="6.85546875" style="1" customWidth="1"/>
    <col min="12553" max="12553" width="5.42578125" style="1" customWidth="1"/>
    <col min="12554" max="12554" width="5.85546875" style="1" customWidth="1"/>
    <col min="12555" max="12555" width="5.7109375" style="1" customWidth="1"/>
    <col min="12556" max="12556" width="6.28515625" style="1" customWidth="1"/>
    <col min="12557" max="12557" width="7.140625" style="1" customWidth="1"/>
    <col min="12558" max="12558" width="5.85546875" style="1" customWidth="1"/>
    <col min="12559" max="12559" width="6.7109375" style="1" customWidth="1"/>
    <col min="12560" max="12560" width="6.5703125" style="1" customWidth="1"/>
    <col min="12561" max="12561" width="8.28515625" style="1" customWidth="1"/>
    <col min="12562" max="12562" width="5.85546875" style="1" customWidth="1"/>
    <col min="12563" max="12565" width="5.140625" style="1" customWidth="1"/>
    <col min="12566" max="12566" width="6" style="1" customWidth="1"/>
    <col min="12567" max="12567" width="5.42578125" style="1" customWidth="1"/>
    <col min="12568" max="12568" width="6.7109375" style="1" customWidth="1"/>
    <col min="12569" max="12569" width="7.85546875" style="1" customWidth="1"/>
    <col min="12570" max="12570" width="6.5703125" style="1" customWidth="1"/>
    <col min="12571" max="12571" width="6.140625" style="1" customWidth="1"/>
    <col min="12572" max="12802" width="11.42578125" style="1"/>
    <col min="12803" max="12803" width="57.28515625" style="1" customWidth="1"/>
    <col min="12804" max="12804" width="5.85546875" style="1" customWidth="1"/>
    <col min="12805" max="12805" width="5.5703125" style="1" customWidth="1"/>
    <col min="12806" max="12806" width="5.140625" style="1" customWidth="1"/>
    <col min="12807" max="12807" width="4.7109375" style="1" customWidth="1"/>
    <col min="12808" max="12808" width="6.85546875" style="1" customWidth="1"/>
    <col min="12809" max="12809" width="5.42578125" style="1" customWidth="1"/>
    <col min="12810" max="12810" width="5.85546875" style="1" customWidth="1"/>
    <col min="12811" max="12811" width="5.7109375" style="1" customWidth="1"/>
    <col min="12812" max="12812" width="6.28515625" style="1" customWidth="1"/>
    <col min="12813" max="12813" width="7.140625" style="1" customWidth="1"/>
    <col min="12814" max="12814" width="5.85546875" style="1" customWidth="1"/>
    <col min="12815" max="12815" width="6.7109375" style="1" customWidth="1"/>
    <col min="12816" max="12816" width="6.5703125" style="1" customWidth="1"/>
    <col min="12817" max="12817" width="8.28515625" style="1" customWidth="1"/>
    <col min="12818" max="12818" width="5.85546875" style="1" customWidth="1"/>
    <col min="12819" max="12821" width="5.140625" style="1" customWidth="1"/>
    <col min="12822" max="12822" width="6" style="1" customWidth="1"/>
    <col min="12823" max="12823" width="5.42578125" style="1" customWidth="1"/>
    <col min="12824" max="12824" width="6.7109375" style="1" customWidth="1"/>
    <col min="12825" max="12825" width="7.85546875" style="1" customWidth="1"/>
    <col min="12826" max="12826" width="6.5703125" style="1" customWidth="1"/>
    <col min="12827" max="12827" width="6.140625" style="1" customWidth="1"/>
    <col min="12828" max="13058" width="11.42578125" style="1"/>
    <col min="13059" max="13059" width="57.28515625" style="1" customWidth="1"/>
    <col min="13060" max="13060" width="5.85546875" style="1" customWidth="1"/>
    <col min="13061" max="13061" width="5.5703125" style="1" customWidth="1"/>
    <col min="13062" max="13062" width="5.140625" style="1" customWidth="1"/>
    <col min="13063" max="13063" width="4.7109375" style="1" customWidth="1"/>
    <col min="13064" max="13064" width="6.85546875" style="1" customWidth="1"/>
    <col min="13065" max="13065" width="5.42578125" style="1" customWidth="1"/>
    <col min="13066" max="13066" width="5.85546875" style="1" customWidth="1"/>
    <col min="13067" max="13067" width="5.7109375" style="1" customWidth="1"/>
    <col min="13068" max="13068" width="6.28515625" style="1" customWidth="1"/>
    <col min="13069" max="13069" width="7.140625" style="1" customWidth="1"/>
    <col min="13070" max="13070" width="5.85546875" style="1" customWidth="1"/>
    <col min="13071" max="13071" width="6.7109375" style="1" customWidth="1"/>
    <col min="13072" max="13072" width="6.5703125" style="1" customWidth="1"/>
    <col min="13073" max="13073" width="8.28515625" style="1" customWidth="1"/>
    <col min="13074" max="13074" width="5.85546875" style="1" customWidth="1"/>
    <col min="13075" max="13077" width="5.140625" style="1" customWidth="1"/>
    <col min="13078" max="13078" width="6" style="1" customWidth="1"/>
    <col min="13079" max="13079" width="5.42578125" style="1" customWidth="1"/>
    <col min="13080" max="13080" width="6.7109375" style="1" customWidth="1"/>
    <col min="13081" max="13081" width="7.85546875" style="1" customWidth="1"/>
    <col min="13082" max="13082" width="6.5703125" style="1" customWidth="1"/>
    <col min="13083" max="13083" width="6.140625" style="1" customWidth="1"/>
    <col min="13084" max="13314" width="11.42578125" style="1"/>
    <col min="13315" max="13315" width="57.28515625" style="1" customWidth="1"/>
    <col min="13316" max="13316" width="5.85546875" style="1" customWidth="1"/>
    <col min="13317" max="13317" width="5.5703125" style="1" customWidth="1"/>
    <col min="13318" max="13318" width="5.140625" style="1" customWidth="1"/>
    <col min="13319" max="13319" width="4.7109375" style="1" customWidth="1"/>
    <col min="13320" max="13320" width="6.85546875" style="1" customWidth="1"/>
    <col min="13321" max="13321" width="5.42578125" style="1" customWidth="1"/>
    <col min="13322" max="13322" width="5.85546875" style="1" customWidth="1"/>
    <col min="13323" max="13323" width="5.7109375" style="1" customWidth="1"/>
    <col min="13324" max="13324" width="6.28515625" style="1" customWidth="1"/>
    <col min="13325" max="13325" width="7.140625" style="1" customWidth="1"/>
    <col min="13326" max="13326" width="5.85546875" style="1" customWidth="1"/>
    <col min="13327" max="13327" width="6.7109375" style="1" customWidth="1"/>
    <col min="13328" max="13328" width="6.5703125" style="1" customWidth="1"/>
    <col min="13329" max="13329" width="8.28515625" style="1" customWidth="1"/>
    <col min="13330" max="13330" width="5.85546875" style="1" customWidth="1"/>
    <col min="13331" max="13333" width="5.140625" style="1" customWidth="1"/>
    <col min="13334" max="13334" width="6" style="1" customWidth="1"/>
    <col min="13335" max="13335" width="5.42578125" style="1" customWidth="1"/>
    <col min="13336" max="13336" width="6.7109375" style="1" customWidth="1"/>
    <col min="13337" max="13337" width="7.85546875" style="1" customWidth="1"/>
    <col min="13338" max="13338" width="6.5703125" style="1" customWidth="1"/>
    <col min="13339" max="13339" width="6.140625" style="1" customWidth="1"/>
    <col min="13340" max="13570" width="11.42578125" style="1"/>
    <col min="13571" max="13571" width="57.28515625" style="1" customWidth="1"/>
    <col min="13572" max="13572" width="5.85546875" style="1" customWidth="1"/>
    <col min="13573" max="13573" width="5.5703125" style="1" customWidth="1"/>
    <col min="13574" max="13574" width="5.140625" style="1" customWidth="1"/>
    <col min="13575" max="13575" width="4.7109375" style="1" customWidth="1"/>
    <col min="13576" max="13576" width="6.85546875" style="1" customWidth="1"/>
    <col min="13577" max="13577" width="5.42578125" style="1" customWidth="1"/>
    <col min="13578" max="13578" width="5.85546875" style="1" customWidth="1"/>
    <col min="13579" max="13579" width="5.7109375" style="1" customWidth="1"/>
    <col min="13580" max="13580" width="6.28515625" style="1" customWidth="1"/>
    <col min="13581" max="13581" width="7.140625" style="1" customWidth="1"/>
    <col min="13582" max="13582" width="5.85546875" style="1" customWidth="1"/>
    <col min="13583" max="13583" width="6.7109375" style="1" customWidth="1"/>
    <col min="13584" max="13584" width="6.5703125" style="1" customWidth="1"/>
    <col min="13585" max="13585" width="8.28515625" style="1" customWidth="1"/>
    <col min="13586" max="13586" width="5.85546875" style="1" customWidth="1"/>
    <col min="13587" max="13589" width="5.140625" style="1" customWidth="1"/>
    <col min="13590" max="13590" width="6" style="1" customWidth="1"/>
    <col min="13591" max="13591" width="5.42578125" style="1" customWidth="1"/>
    <col min="13592" max="13592" width="6.7109375" style="1" customWidth="1"/>
    <col min="13593" max="13593" width="7.85546875" style="1" customWidth="1"/>
    <col min="13594" max="13594" width="6.5703125" style="1" customWidth="1"/>
    <col min="13595" max="13595" width="6.140625" style="1" customWidth="1"/>
    <col min="13596" max="13826" width="11.42578125" style="1"/>
    <col min="13827" max="13827" width="57.28515625" style="1" customWidth="1"/>
    <col min="13828" max="13828" width="5.85546875" style="1" customWidth="1"/>
    <col min="13829" max="13829" width="5.5703125" style="1" customWidth="1"/>
    <col min="13830" max="13830" width="5.140625" style="1" customWidth="1"/>
    <col min="13831" max="13831" width="4.7109375" style="1" customWidth="1"/>
    <col min="13832" max="13832" width="6.85546875" style="1" customWidth="1"/>
    <col min="13833" max="13833" width="5.42578125" style="1" customWidth="1"/>
    <col min="13834" max="13834" width="5.85546875" style="1" customWidth="1"/>
    <col min="13835" max="13835" width="5.7109375" style="1" customWidth="1"/>
    <col min="13836" max="13836" width="6.28515625" style="1" customWidth="1"/>
    <col min="13837" max="13837" width="7.140625" style="1" customWidth="1"/>
    <col min="13838" max="13838" width="5.85546875" style="1" customWidth="1"/>
    <col min="13839" max="13839" width="6.7109375" style="1" customWidth="1"/>
    <col min="13840" max="13840" width="6.5703125" style="1" customWidth="1"/>
    <col min="13841" max="13841" width="8.28515625" style="1" customWidth="1"/>
    <col min="13842" max="13842" width="5.85546875" style="1" customWidth="1"/>
    <col min="13843" max="13845" width="5.140625" style="1" customWidth="1"/>
    <col min="13846" max="13846" width="6" style="1" customWidth="1"/>
    <col min="13847" max="13847" width="5.42578125" style="1" customWidth="1"/>
    <col min="13848" max="13848" width="6.7109375" style="1" customWidth="1"/>
    <col min="13849" max="13849" width="7.85546875" style="1" customWidth="1"/>
    <col min="13850" max="13850" width="6.5703125" style="1" customWidth="1"/>
    <col min="13851" max="13851" width="6.140625" style="1" customWidth="1"/>
    <col min="13852" max="14082" width="11.42578125" style="1"/>
    <col min="14083" max="14083" width="57.28515625" style="1" customWidth="1"/>
    <col min="14084" max="14084" width="5.85546875" style="1" customWidth="1"/>
    <col min="14085" max="14085" width="5.5703125" style="1" customWidth="1"/>
    <col min="14086" max="14086" width="5.140625" style="1" customWidth="1"/>
    <col min="14087" max="14087" width="4.7109375" style="1" customWidth="1"/>
    <col min="14088" max="14088" width="6.85546875" style="1" customWidth="1"/>
    <col min="14089" max="14089" width="5.42578125" style="1" customWidth="1"/>
    <col min="14090" max="14090" width="5.85546875" style="1" customWidth="1"/>
    <col min="14091" max="14091" width="5.7109375" style="1" customWidth="1"/>
    <col min="14092" max="14092" width="6.28515625" style="1" customWidth="1"/>
    <col min="14093" max="14093" width="7.140625" style="1" customWidth="1"/>
    <col min="14094" max="14094" width="5.85546875" style="1" customWidth="1"/>
    <col min="14095" max="14095" width="6.7109375" style="1" customWidth="1"/>
    <col min="14096" max="14096" width="6.5703125" style="1" customWidth="1"/>
    <col min="14097" max="14097" width="8.28515625" style="1" customWidth="1"/>
    <col min="14098" max="14098" width="5.85546875" style="1" customWidth="1"/>
    <col min="14099" max="14101" width="5.140625" style="1" customWidth="1"/>
    <col min="14102" max="14102" width="6" style="1" customWidth="1"/>
    <col min="14103" max="14103" width="5.42578125" style="1" customWidth="1"/>
    <col min="14104" max="14104" width="6.7109375" style="1" customWidth="1"/>
    <col min="14105" max="14105" width="7.85546875" style="1" customWidth="1"/>
    <col min="14106" max="14106" width="6.5703125" style="1" customWidth="1"/>
    <col min="14107" max="14107" width="6.140625" style="1" customWidth="1"/>
    <col min="14108" max="14338" width="11.42578125" style="1"/>
    <col min="14339" max="14339" width="57.28515625" style="1" customWidth="1"/>
    <col min="14340" max="14340" width="5.85546875" style="1" customWidth="1"/>
    <col min="14341" max="14341" width="5.5703125" style="1" customWidth="1"/>
    <col min="14342" max="14342" width="5.140625" style="1" customWidth="1"/>
    <col min="14343" max="14343" width="4.7109375" style="1" customWidth="1"/>
    <col min="14344" max="14344" width="6.85546875" style="1" customWidth="1"/>
    <col min="14345" max="14345" width="5.42578125" style="1" customWidth="1"/>
    <col min="14346" max="14346" width="5.85546875" style="1" customWidth="1"/>
    <col min="14347" max="14347" width="5.7109375" style="1" customWidth="1"/>
    <col min="14348" max="14348" width="6.28515625" style="1" customWidth="1"/>
    <col min="14349" max="14349" width="7.140625" style="1" customWidth="1"/>
    <col min="14350" max="14350" width="5.85546875" style="1" customWidth="1"/>
    <col min="14351" max="14351" width="6.7109375" style="1" customWidth="1"/>
    <col min="14352" max="14352" width="6.5703125" style="1" customWidth="1"/>
    <col min="14353" max="14353" width="8.28515625" style="1" customWidth="1"/>
    <col min="14354" max="14354" width="5.85546875" style="1" customWidth="1"/>
    <col min="14355" max="14357" width="5.140625" style="1" customWidth="1"/>
    <col min="14358" max="14358" width="6" style="1" customWidth="1"/>
    <col min="14359" max="14359" width="5.42578125" style="1" customWidth="1"/>
    <col min="14360" max="14360" width="6.7109375" style="1" customWidth="1"/>
    <col min="14361" max="14361" width="7.85546875" style="1" customWidth="1"/>
    <col min="14362" max="14362" width="6.5703125" style="1" customWidth="1"/>
    <col min="14363" max="14363" width="6.140625" style="1" customWidth="1"/>
    <col min="14364" max="14594" width="11.42578125" style="1"/>
    <col min="14595" max="14595" width="57.28515625" style="1" customWidth="1"/>
    <col min="14596" max="14596" width="5.85546875" style="1" customWidth="1"/>
    <col min="14597" max="14597" width="5.5703125" style="1" customWidth="1"/>
    <col min="14598" max="14598" width="5.140625" style="1" customWidth="1"/>
    <col min="14599" max="14599" width="4.7109375" style="1" customWidth="1"/>
    <col min="14600" max="14600" width="6.85546875" style="1" customWidth="1"/>
    <col min="14601" max="14601" width="5.42578125" style="1" customWidth="1"/>
    <col min="14602" max="14602" width="5.85546875" style="1" customWidth="1"/>
    <col min="14603" max="14603" width="5.7109375" style="1" customWidth="1"/>
    <col min="14604" max="14604" width="6.28515625" style="1" customWidth="1"/>
    <col min="14605" max="14605" width="7.140625" style="1" customWidth="1"/>
    <col min="14606" max="14606" width="5.85546875" style="1" customWidth="1"/>
    <col min="14607" max="14607" width="6.7109375" style="1" customWidth="1"/>
    <col min="14608" max="14608" width="6.5703125" style="1" customWidth="1"/>
    <col min="14609" max="14609" width="8.28515625" style="1" customWidth="1"/>
    <col min="14610" max="14610" width="5.85546875" style="1" customWidth="1"/>
    <col min="14611" max="14613" width="5.140625" style="1" customWidth="1"/>
    <col min="14614" max="14614" width="6" style="1" customWidth="1"/>
    <col min="14615" max="14615" width="5.42578125" style="1" customWidth="1"/>
    <col min="14616" max="14616" width="6.7109375" style="1" customWidth="1"/>
    <col min="14617" max="14617" width="7.85546875" style="1" customWidth="1"/>
    <col min="14618" max="14618" width="6.5703125" style="1" customWidth="1"/>
    <col min="14619" max="14619" width="6.140625" style="1" customWidth="1"/>
    <col min="14620" max="14850" width="11.42578125" style="1"/>
    <col min="14851" max="14851" width="57.28515625" style="1" customWidth="1"/>
    <col min="14852" max="14852" width="5.85546875" style="1" customWidth="1"/>
    <col min="14853" max="14853" width="5.5703125" style="1" customWidth="1"/>
    <col min="14854" max="14854" width="5.140625" style="1" customWidth="1"/>
    <col min="14855" max="14855" width="4.7109375" style="1" customWidth="1"/>
    <col min="14856" max="14856" width="6.85546875" style="1" customWidth="1"/>
    <col min="14857" max="14857" width="5.42578125" style="1" customWidth="1"/>
    <col min="14858" max="14858" width="5.85546875" style="1" customWidth="1"/>
    <col min="14859" max="14859" width="5.7109375" style="1" customWidth="1"/>
    <col min="14860" max="14860" width="6.28515625" style="1" customWidth="1"/>
    <col min="14861" max="14861" width="7.140625" style="1" customWidth="1"/>
    <col min="14862" max="14862" width="5.85546875" style="1" customWidth="1"/>
    <col min="14863" max="14863" width="6.7109375" style="1" customWidth="1"/>
    <col min="14864" max="14864" width="6.5703125" style="1" customWidth="1"/>
    <col min="14865" max="14865" width="8.28515625" style="1" customWidth="1"/>
    <col min="14866" max="14866" width="5.85546875" style="1" customWidth="1"/>
    <col min="14867" max="14869" width="5.140625" style="1" customWidth="1"/>
    <col min="14870" max="14870" width="6" style="1" customWidth="1"/>
    <col min="14871" max="14871" width="5.42578125" style="1" customWidth="1"/>
    <col min="14872" max="14872" width="6.7109375" style="1" customWidth="1"/>
    <col min="14873" max="14873" width="7.85546875" style="1" customWidth="1"/>
    <col min="14874" max="14874" width="6.5703125" style="1" customWidth="1"/>
    <col min="14875" max="14875" width="6.140625" style="1" customWidth="1"/>
    <col min="14876" max="15106" width="11.42578125" style="1"/>
    <col min="15107" max="15107" width="57.28515625" style="1" customWidth="1"/>
    <col min="15108" max="15108" width="5.85546875" style="1" customWidth="1"/>
    <col min="15109" max="15109" width="5.5703125" style="1" customWidth="1"/>
    <col min="15110" max="15110" width="5.140625" style="1" customWidth="1"/>
    <col min="15111" max="15111" width="4.7109375" style="1" customWidth="1"/>
    <col min="15112" max="15112" width="6.85546875" style="1" customWidth="1"/>
    <col min="15113" max="15113" width="5.42578125" style="1" customWidth="1"/>
    <col min="15114" max="15114" width="5.85546875" style="1" customWidth="1"/>
    <col min="15115" max="15115" width="5.7109375" style="1" customWidth="1"/>
    <col min="15116" max="15116" width="6.28515625" style="1" customWidth="1"/>
    <col min="15117" max="15117" width="7.140625" style="1" customWidth="1"/>
    <col min="15118" max="15118" width="5.85546875" style="1" customWidth="1"/>
    <col min="15119" max="15119" width="6.7109375" style="1" customWidth="1"/>
    <col min="15120" max="15120" width="6.5703125" style="1" customWidth="1"/>
    <col min="15121" max="15121" width="8.28515625" style="1" customWidth="1"/>
    <col min="15122" max="15122" width="5.85546875" style="1" customWidth="1"/>
    <col min="15123" max="15125" width="5.140625" style="1" customWidth="1"/>
    <col min="15126" max="15126" width="6" style="1" customWidth="1"/>
    <col min="15127" max="15127" width="5.42578125" style="1" customWidth="1"/>
    <col min="15128" max="15128" width="6.7109375" style="1" customWidth="1"/>
    <col min="15129" max="15129" width="7.85546875" style="1" customWidth="1"/>
    <col min="15130" max="15130" width="6.5703125" style="1" customWidth="1"/>
    <col min="15131" max="15131" width="6.140625" style="1" customWidth="1"/>
    <col min="15132" max="15362" width="11.42578125" style="1"/>
    <col min="15363" max="15363" width="57.28515625" style="1" customWidth="1"/>
    <col min="15364" max="15364" width="5.85546875" style="1" customWidth="1"/>
    <col min="15365" max="15365" width="5.5703125" style="1" customWidth="1"/>
    <col min="15366" max="15366" width="5.140625" style="1" customWidth="1"/>
    <col min="15367" max="15367" width="4.7109375" style="1" customWidth="1"/>
    <col min="15368" max="15368" width="6.85546875" style="1" customWidth="1"/>
    <col min="15369" max="15369" width="5.42578125" style="1" customWidth="1"/>
    <col min="15370" max="15370" width="5.85546875" style="1" customWidth="1"/>
    <col min="15371" max="15371" width="5.7109375" style="1" customWidth="1"/>
    <col min="15372" max="15372" width="6.28515625" style="1" customWidth="1"/>
    <col min="15373" max="15373" width="7.140625" style="1" customWidth="1"/>
    <col min="15374" max="15374" width="5.85546875" style="1" customWidth="1"/>
    <col min="15375" max="15375" width="6.7109375" style="1" customWidth="1"/>
    <col min="15376" max="15376" width="6.5703125" style="1" customWidth="1"/>
    <col min="15377" max="15377" width="8.28515625" style="1" customWidth="1"/>
    <col min="15378" max="15378" width="5.85546875" style="1" customWidth="1"/>
    <col min="15379" max="15381" width="5.140625" style="1" customWidth="1"/>
    <col min="15382" max="15382" width="6" style="1" customWidth="1"/>
    <col min="15383" max="15383" width="5.42578125" style="1" customWidth="1"/>
    <col min="15384" max="15384" width="6.7109375" style="1" customWidth="1"/>
    <col min="15385" max="15385" width="7.85546875" style="1" customWidth="1"/>
    <col min="15386" max="15386" width="6.5703125" style="1" customWidth="1"/>
    <col min="15387" max="15387" width="6.140625" style="1" customWidth="1"/>
    <col min="15388" max="15618" width="11.42578125" style="1"/>
    <col min="15619" max="15619" width="57.28515625" style="1" customWidth="1"/>
    <col min="15620" max="15620" width="5.85546875" style="1" customWidth="1"/>
    <col min="15621" max="15621" width="5.5703125" style="1" customWidth="1"/>
    <col min="15622" max="15622" width="5.140625" style="1" customWidth="1"/>
    <col min="15623" max="15623" width="4.7109375" style="1" customWidth="1"/>
    <col min="15624" max="15624" width="6.85546875" style="1" customWidth="1"/>
    <col min="15625" max="15625" width="5.42578125" style="1" customWidth="1"/>
    <col min="15626" max="15626" width="5.85546875" style="1" customWidth="1"/>
    <col min="15627" max="15627" width="5.7109375" style="1" customWidth="1"/>
    <col min="15628" max="15628" width="6.28515625" style="1" customWidth="1"/>
    <col min="15629" max="15629" width="7.140625" style="1" customWidth="1"/>
    <col min="15630" max="15630" width="5.85546875" style="1" customWidth="1"/>
    <col min="15631" max="15631" width="6.7109375" style="1" customWidth="1"/>
    <col min="15632" max="15632" width="6.5703125" style="1" customWidth="1"/>
    <col min="15633" max="15633" width="8.28515625" style="1" customWidth="1"/>
    <col min="15634" max="15634" width="5.85546875" style="1" customWidth="1"/>
    <col min="15635" max="15637" width="5.140625" style="1" customWidth="1"/>
    <col min="15638" max="15638" width="6" style="1" customWidth="1"/>
    <col min="15639" max="15639" width="5.42578125" style="1" customWidth="1"/>
    <col min="15640" max="15640" width="6.7109375" style="1" customWidth="1"/>
    <col min="15641" max="15641" width="7.85546875" style="1" customWidth="1"/>
    <col min="15642" max="15642" width="6.5703125" style="1" customWidth="1"/>
    <col min="15643" max="15643" width="6.140625" style="1" customWidth="1"/>
    <col min="15644" max="15874" width="11.42578125" style="1"/>
    <col min="15875" max="15875" width="57.28515625" style="1" customWidth="1"/>
    <col min="15876" max="15876" width="5.85546875" style="1" customWidth="1"/>
    <col min="15877" max="15877" width="5.5703125" style="1" customWidth="1"/>
    <col min="15878" max="15878" width="5.140625" style="1" customWidth="1"/>
    <col min="15879" max="15879" width="4.7109375" style="1" customWidth="1"/>
    <col min="15880" max="15880" width="6.85546875" style="1" customWidth="1"/>
    <col min="15881" max="15881" width="5.42578125" style="1" customWidth="1"/>
    <col min="15882" max="15882" width="5.85546875" style="1" customWidth="1"/>
    <col min="15883" max="15883" width="5.7109375" style="1" customWidth="1"/>
    <col min="15884" max="15884" width="6.28515625" style="1" customWidth="1"/>
    <col min="15885" max="15885" width="7.140625" style="1" customWidth="1"/>
    <col min="15886" max="15886" width="5.85546875" style="1" customWidth="1"/>
    <col min="15887" max="15887" width="6.7109375" style="1" customWidth="1"/>
    <col min="15888" max="15888" width="6.5703125" style="1" customWidth="1"/>
    <col min="15889" max="15889" width="8.28515625" style="1" customWidth="1"/>
    <col min="15890" max="15890" width="5.85546875" style="1" customWidth="1"/>
    <col min="15891" max="15893" width="5.140625" style="1" customWidth="1"/>
    <col min="15894" max="15894" width="6" style="1" customWidth="1"/>
    <col min="15895" max="15895" width="5.42578125" style="1" customWidth="1"/>
    <col min="15896" max="15896" width="6.7109375" style="1" customWidth="1"/>
    <col min="15897" max="15897" width="7.85546875" style="1" customWidth="1"/>
    <col min="15898" max="15898" width="6.5703125" style="1" customWidth="1"/>
    <col min="15899" max="15899" width="6.140625" style="1" customWidth="1"/>
    <col min="15900" max="16130" width="11.42578125" style="1"/>
    <col min="16131" max="16131" width="57.28515625" style="1" customWidth="1"/>
    <col min="16132" max="16132" width="5.85546875" style="1" customWidth="1"/>
    <col min="16133" max="16133" width="5.5703125" style="1" customWidth="1"/>
    <col min="16134" max="16134" width="5.140625" style="1" customWidth="1"/>
    <col min="16135" max="16135" width="4.7109375" style="1" customWidth="1"/>
    <col min="16136" max="16136" width="6.85546875" style="1" customWidth="1"/>
    <col min="16137" max="16137" width="5.42578125" style="1" customWidth="1"/>
    <col min="16138" max="16138" width="5.85546875" style="1" customWidth="1"/>
    <col min="16139" max="16139" width="5.7109375" style="1" customWidth="1"/>
    <col min="16140" max="16140" width="6.28515625" style="1" customWidth="1"/>
    <col min="16141" max="16141" width="7.140625" style="1" customWidth="1"/>
    <col min="16142" max="16142" width="5.85546875" style="1" customWidth="1"/>
    <col min="16143" max="16143" width="6.7109375" style="1" customWidth="1"/>
    <col min="16144" max="16144" width="6.5703125" style="1" customWidth="1"/>
    <col min="16145" max="16145" width="8.28515625" style="1" customWidth="1"/>
    <col min="16146" max="16146" width="5.85546875" style="1" customWidth="1"/>
    <col min="16147" max="16149" width="5.140625" style="1" customWidth="1"/>
    <col min="16150" max="16150" width="6" style="1" customWidth="1"/>
    <col min="16151" max="16151" width="5.42578125" style="1" customWidth="1"/>
    <col min="16152" max="16152" width="6.7109375" style="1" customWidth="1"/>
    <col min="16153" max="16153" width="7.85546875" style="1" customWidth="1"/>
    <col min="16154" max="16154" width="6.5703125" style="1" customWidth="1"/>
    <col min="16155" max="16155" width="6.140625" style="1" customWidth="1"/>
    <col min="16156" max="16384" width="11.42578125" style="1"/>
  </cols>
  <sheetData>
    <row r="1" spans="1:28" ht="33" customHeight="1" x14ac:dyDescent="0.25">
      <c r="A1" s="105"/>
      <c r="B1" s="102" t="s">
        <v>0</v>
      </c>
      <c r="C1" s="102"/>
      <c r="D1" s="102"/>
      <c r="E1" s="102"/>
      <c r="F1" s="102"/>
      <c r="G1" s="102"/>
      <c r="H1" s="102"/>
      <c r="I1" s="102"/>
      <c r="J1" s="92" t="s">
        <v>133</v>
      </c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4"/>
    </row>
    <row r="2" spans="1:28" ht="33" customHeight="1" x14ac:dyDescent="0.25">
      <c r="A2" s="106"/>
      <c r="B2" s="103"/>
      <c r="C2" s="103"/>
      <c r="D2" s="103"/>
      <c r="E2" s="103"/>
      <c r="F2" s="103"/>
      <c r="G2" s="103"/>
      <c r="H2" s="103"/>
      <c r="I2" s="103"/>
      <c r="J2" s="95" t="s">
        <v>134</v>
      </c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7"/>
    </row>
    <row r="3" spans="1:28" ht="33" customHeight="1" x14ac:dyDescent="0.25">
      <c r="A3" s="107"/>
      <c r="B3" s="104"/>
      <c r="C3" s="104"/>
      <c r="D3" s="104"/>
      <c r="E3" s="104"/>
      <c r="F3" s="104"/>
      <c r="G3" s="104"/>
      <c r="H3" s="104"/>
      <c r="I3" s="104"/>
      <c r="J3" s="98" t="s">
        <v>135</v>
      </c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100"/>
    </row>
    <row r="4" spans="1:28" ht="14.2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3"/>
    </row>
    <row r="5" spans="1:28" ht="24.75" customHeight="1" x14ac:dyDescent="0.25">
      <c r="A5" s="108" t="s">
        <v>10</v>
      </c>
      <c r="B5" s="109"/>
      <c r="C5" s="109"/>
      <c r="D5" s="109"/>
      <c r="E5" s="109"/>
      <c r="F5" s="36"/>
      <c r="G5" s="36"/>
      <c r="H5" s="36"/>
      <c r="I5" s="36"/>
      <c r="J5" s="36"/>
      <c r="K5" s="37"/>
      <c r="L5" s="37"/>
      <c r="M5" s="37"/>
      <c r="N5" s="37"/>
      <c r="O5" s="37"/>
      <c r="P5" s="37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9"/>
    </row>
    <row r="6" spans="1:28" ht="24.75" customHeight="1" x14ac:dyDescent="0.25">
      <c r="A6" s="108" t="s">
        <v>146</v>
      </c>
      <c r="B6" s="109"/>
      <c r="C6" s="109"/>
      <c r="D6" s="109"/>
      <c r="E6" s="109"/>
      <c r="F6" s="38" t="s">
        <v>11</v>
      </c>
      <c r="G6" s="38"/>
      <c r="H6" s="110">
        <v>2022</v>
      </c>
      <c r="I6" s="110"/>
      <c r="J6" s="110"/>
      <c r="K6" s="110"/>
      <c r="L6" s="110"/>
      <c r="M6" s="110"/>
      <c r="N6" s="110"/>
      <c r="O6" s="110"/>
      <c r="P6" s="110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9"/>
    </row>
    <row r="7" spans="1:28" ht="24.75" customHeight="1" x14ac:dyDescent="0.25">
      <c r="A7" s="108" t="s">
        <v>147</v>
      </c>
      <c r="B7" s="109"/>
      <c r="C7" s="109"/>
      <c r="D7" s="109"/>
      <c r="E7" s="109"/>
      <c r="F7" s="36"/>
      <c r="G7" s="36"/>
      <c r="H7" s="36"/>
      <c r="I7" s="36"/>
      <c r="J7" s="36"/>
      <c r="K7" s="37"/>
      <c r="L7" s="37"/>
      <c r="M7" s="37"/>
      <c r="N7" s="37"/>
      <c r="O7" s="37"/>
      <c r="P7" s="37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9"/>
    </row>
    <row r="8" spans="1:28" ht="13.5" customHeight="1" x14ac:dyDescent="0.25">
      <c r="A8" s="31"/>
      <c r="B8" s="31"/>
      <c r="C8" s="31"/>
      <c r="D8" s="31"/>
      <c r="E8" s="31"/>
      <c r="F8" s="17"/>
      <c r="G8" s="17"/>
      <c r="H8" s="17"/>
      <c r="I8" s="17"/>
      <c r="J8" s="17"/>
      <c r="K8" s="18"/>
      <c r="L8" s="18"/>
      <c r="M8" s="18"/>
      <c r="N8" s="18"/>
      <c r="O8" s="18"/>
      <c r="P8" s="18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9"/>
    </row>
    <row r="9" spans="1:28" ht="30.75" customHeight="1" x14ac:dyDescent="0.25">
      <c r="A9" s="101" t="s">
        <v>145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</row>
    <row r="10" spans="1:28" ht="33" customHeight="1" x14ac:dyDescent="0.25">
      <c r="A10" s="90" t="s">
        <v>12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</row>
    <row r="11" spans="1:28" ht="33" customHeight="1" x14ac:dyDescent="0.25">
      <c r="A11" s="91" t="s">
        <v>13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8" ht="33" customHeight="1" x14ac:dyDescent="0.25">
      <c r="A12" s="90" t="s">
        <v>14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</row>
    <row r="13" spans="1:28" ht="33" customHeight="1" x14ac:dyDescent="0.25">
      <c r="A13" s="91" t="s">
        <v>15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8" ht="33" customHeight="1" x14ac:dyDescent="0.25">
      <c r="A14" s="90" t="s">
        <v>16</v>
      </c>
      <c r="B14" s="90"/>
      <c r="C14" s="90"/>
      <c r="D14" s="90" t="s">
        <v>17</v>
      </c>
      <c r="E14" s="90"/>
      <c r="F14" s="90"/>
      <c r="G14" s="90"/>
      <c r="H14" s="90"/>
      <c r="I14" s="90" t="s">
        <v>18</v>
      </c>
      <c r="J14" s="90"/>
      <c r="K14" s="90"/>
      <c r="L14" s="90"/>
      <c r="M14" s="90"/>
      <c r="N14" s="90"/>
      <c r="O14" s="90"/>
      <c r="P14" s="90"/>
      <c r="Q14" s="90"/>
      <c r="R14" s="90" t="s">
        <v>19</v>
      </c>
      <c r="S14" s="90"/>
      <c r="T14" s="90"/>
      <c r="U14" s="90"/>
      <c r="V14" s="90"/>
      <c r="W14" s="90"/>
      <c r="X14" s="90"/>
      <c r="Y14" s="90"/>
      <c r="Z14" s="90"/>
      <c r="AA14" s="90"/>
      <c r="AB14" s="90"/>
    </row>
    <row r="15" spans="1:28" ht="33" customHeight="1" x14ac:dyDescent="0.25">
      <c r="A15" s="91" t="s">
        <v>20</v>
      </c>
      <c r="B15" s="91"/>
      <c r="C15" s="91"/>
      <c r="D15" s="91" t="s">
        <v>21</v>
      </c>
      <c r="E15" s="91"/>
      <c r="F15" s="91"/>
      <c r="G15" s="91"/>
      <c r="H15" s="91"/>
      <c r="I15" s="114" t="s">
        <v>22</v>
      </c>
      <c r="J15" s="114"/>
      <c r="K15" s="114"/>
      <c r="L15" s="114"/>
      <c r="M15" s="114"/>
      <c r="N15" s="114"/>
      <c r="O15" s="114"/>
      <c r="P15" s="114"/>
      <c r="Q15" s="114"/>
      <c r="R15" s="115" t="s">
        <v>148</v>
      </c>
      <c r="S15" s="115"/>
      <c r="T15" s="115"/>
      <c r="U15" s="115"/>
      <c r="V15" s="115"/>
      <c r="W15" s="115"/>
      <c r="X15" s="115"/>
      <c r="Y15" s="115"/>
      <c r="Z15" s="115"/>
      <c r="AA15" s="115"/>
      <c r="AB15" s="115"/>
    </row>
    <row r="16" spans="1:28" ht="33" customHeight="1" x14ac:dyDescent="0.25">
      <c r="A16" s="114" t="s">
        <v>23</v>
      </c>
      <c r="B16" s="114"/>
      <c r="C16" s="114"/>
      <c r="D16" s="114" t="s">
        <v>24</v>
      </c>
      <c r="E16" s="114"/>
      <c r="F16" s="114"/>
      <c r="G16" s="114"/>
      <c r="H16" s="114"/>
      <c r="I16" s="114" t="s">
        <v>98</v>
      </c>
      <c r="J16" s="114"/>
      <c r="K16" s="114"/>
      <c r="L16" s="114"/>
      <c r="M16" s="114"/>
      <c r="N16" s="114"/>
      <c r="O16" s="114"/>
      <c r="P16" s="114"/>
      <c r="Q16" s="114"/>
      <c r="R16" s="116" t="s">
        <v>25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16"/>
    </row>
    <row r="17" spans="1:28" ht="33" customHeight="1" x14ac:dyDescent="0.25">
      <c r="A17" s="90" t="s">
        <v>26</v>
      </c>
      <c r="B17" s="90"/>
      <c r="C17" s="90" t="s">
        <v>27</v>
      </c>
      <c r="D17" s="90" t="s">
        <v>28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 t="s">
        <v>29</v>
      </c>
    </row>
    <row r="18" spans="1:28" ht="15" x14ac:dyDescent="0.25">
      <c r="A18" s="90"/>
      <c r="B18" s="90"/>
      <c r="C18" s="90"/>
      <c r="D18" s="90" t="s">
        <v>30</v>
      </c>
      <c r="E18" s="90"/>
      <c r="F18" s="90" t="s">
        <v>31</v>
      </c>
      <c r="G18" s="90"/>
      <c r="H18" s="90" t="s">
        <v>32</v>
      </c>
      <c r="I18" s="90"/>
      <c r="J18" s="90" t="s">
        <v>33</v>
      </c>
      <c r="K18" s="90"/>
      <c r="L18" s="90" t="s">
        <v>34</v>
      </c>
      <c r="M18" s="90"/>
      <c r="N18" s="90" t="s">
        <v>35</v>
      </c>
      <c r="O18" s="90"/>
      <c r="P18" s="90" t="s">
        <v>36</v>
      </c>
      <c r="Q18" s="90"/>
      <c r="R18" s="90" t="s">
        <v>37</v>
      </c>
      <c r="S18" s="90"/>
      <c r="T18" s="90" t="s">
        <v>38</v>
      </c>
      <c r="U18" s="90"/>
      <c r="V18" s="90" t="s">
        <v>39</v>
      </c>
      <c r="W18" s="90"/>
      <c r="X18" s="90" t="s">
        <v>40</v>
      </c>
      <c r="Y18" s="90"/>
      <c r="Z18" s="90" t="s">
        <v>41</v>
      </c>
      <c r="AA18" s="90"/>
      <c r="AB18" s="90"/>
    </row>
    <row r="19" spans="1:28" s="3" customFormat="1" ht="33" customHeight="1" x14ac:dyDescent="0.25">
      <c r="A19" s="90"/>
      <c r="B19" s="90"/>
      <c r="C19" s="90"/>
      <c r="D19" s="39" t="s">
        <v>42</v>
      </c>
      <c r="E19" s="39" t="s">
        <v>43</v>
      </c>
      <c r="F19" s="39" t="s">
        <v>42</v>
      </c>
      <c r="G19" s="39" t="s">
        <v>43</v>
      </c>
      <c r="H19" s="39" t="s">
        <v>42</v>
      </c>
      <c r="I19" s="39" t="s">
        <v>43</v>
      </c>
      <c r="J19" s="39" t="s">
        <v>42</v>
      </c>
      <c r="K19" s="39" t="s">
        <v>43</v>
      </c>
      <c r="L19" s="39" t="s">
        <v>42</v>
      </c>
      <c r="M19" s="39" t="s">
        <v>43</v>
      </c>
      <c r="N19" s="39" t="s">
        <v>42</v>
      </c>
      <c r="O19" s="39" t="s">
        <v>43</v>
      </c>
      <c r="P19" s="39" t="s">
        <v>42</v>
      </c>
      <c r="Q19" s="39" t="s">
        <v>43</v>
      </c>
      <c r="R19" s="39" t="s">
        <v>42</v>
      </c>
      <c r="S19" s="39" t="s">
        <v>43</v>
      </c>
      <c r="T19" s="39" t="s">
        <v>42</v>
      </c>
      <c r="U19" s="39" t="s">
        <v>43</v>
      </c>
      <c r="V19" s="39" t="s">
        <v>42</v>
      </c>
      <c r="W19" s="39" t="s">
        <v>43</v>
      </c>
      <c r="X19" s="39" t="s">
        <v>42</v>
      </c>
      <c r="Y19" s="39" t="s">
        <v>43</v>
      </c>
      <c r="Z19" s="39" t="s">
        <v>42</v>
      </c>
      <c r="AA19" s="39" t="s">
        <v>43</v>
      </c>
      <c r="AB19" s="90"/>
    </row>
    <row r="20" spans="1:28" s="3" customFormat="1" ht="33" customHeight="1" x14ac:dyDescent="0.25">
      <c r="A20" s="72" t="s">
        <v>44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s="3" customFormat="1" ht="18" customHeight="1" x14ac:dyDescent="0.25">
      <c r="A21" s="80" t="s">
        <v>45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s="3" customFormat="1" ht="47.25" customHeight="1" x14ac:dyDescent="0.25">
      <c r="A22" s="77" t="s">
        <v>99</v>
      </c>
      <c r="B22" s="77"/>
      <c r="C22" s="40" t="s">
        <v>46</v>
      </c>
      <c r="D22" s="41"/>
      <c r="E22" s="41"/>
      <c r="F22" s="42">
        <v>107</v>
      </c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3" t="s">
        <v>110</v>
      </c>
    </row>
    <row r="23" spans="1:28" s="3" customFormat="1" ht="47.25" customHeight="1" x14ac:dyDescent="0.25">
      <c r="A23" s="77" t="s">
        <v>47</v>
      </c>
      <c r="B23" s="77"/>
      <c r="C23" s="40" t="s">
        <v>46</v>
      </c>
      <c r="D23" s="41"/>
      <c r="E23" s="41"/>
      <c r="F23" s="42"/>
      <c r="G23" s="41"/>
      <c r="H23" s="41">
        <v>107</v>
      </c>
      <c r="I23" s="41"/>
      <c r="J23" s="41"/>
      <c r="K23" s="41"/>
      <c r="L23" s="41"/>
      <c r="M23" s="41"/>
      <c r="N23" s="41"/>
      <c r="O23" s="41"/>
      <c r="P23" s="4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3" t="s">
        <v>110</v>
      </c>
    </row>
    <row r="24" spans="1:28" s="3" customFormat="1" ht="18" customHeight="1" x14ac:dyDescent="0.25">
      <c r="A24" s="80" t="s">
        <v>48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s="3" customFormat="1" ht="159.75" customHeight="1" x14ac:dyDescent="0.25">
      <c r="A25" s="87" t="s">
        <v>100</v>
      </c>
      <c r="B25" s="87"/>
      <c r="C25" s="42" t="s">
        <v>49</v>
      </c>
      <c r="D25" s="44"/>
      <c r="E25" s="44"/>
      <c r="F25" s="42">
        <v>107</v>
      </c>
      <c r="G25" s="41"/>
      <c r="H25" s="41"/>
      <c r="I25" s="41"/>
      <c r="J25" s="41"/>
      <c r="K25" s="41"/>
      <c r="L25" s="42"/>
      <c r="M25" s="41"/>
      <c r="N25" s="41"/>
      <c r="O25" s="41"/>
      <c r="P25" s="41"/>
      <c r="Q25" s="41"/>
      <c r="R25" s="42"/>
      <c r="S25" s="41"/>
      <c r="T25" s="41"/>
      <c r="U25" s="41"/>
      <c r="V25" s="41"/>
      <c r="W25" s="41"/>
      <c r="X25" s="42"/>
      <c r="Y25" s="41"/>
      <c r="Z25" s="41"/>
      <c r="AA25" s="41"/>
      <c r="AB25" s="43" t="s">
        <v>118</v>
      </c>
    </row>
    <row r="26" spans="1:28" s="3" customFormat="1" ht="17.25" customHeight="1" x14ac:dyDescent="0.25">
      <c r="A26" s="86" t="s">
        <v>50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</row>
    <row r="27" spans="1:28" s="3" customFormat="1" ht="16.5" customHeight="1" x14ac:dyDescent="0.25">
      <c r="A27" s="80" t="s">
        <v>51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s="3" customFormat="1" ht="62.25" customHeight="1" x14ac:dyDescent="0.25">
      <c r="A28" s="87" t="s">
        <v>52</v>
      </c>
      <c r="B28" s="87"/>
      <c r="C28" s="42" t="s">
        <v>49</v>
      </c>
      <c r="D28" s="44"/>
      <c r="E28" s="44"/>
      <c r="F28" s="42"/>
      <c r="G28" s="41"/>
      <c r="H28" s="41">
        <v>107</v>
      </c>
      <c r="I28" s="41"/>
      <c r="J28" s="41"/>
      <c r="K28" s="41"/>
      <c r="L28" s="42"/>
      <c r="M28" s="41"/>
      <c r="N28" s="41"/>
      <c r="O28" s="41"/>
      <c r="P28" s="41"/>
      <c r="Q28" s="41"/>
      <c r="R28" s="42"/>
      <c r="S28" s="41"/>
      <c r="T28" s="41"/>
      <c r="U28" s="41"/>
      <c r="V28" s="41"/>
      <c r="W28" s="41"/>
      <c r="X28" s="42"/>
      <c r="Y28" s="41"/>
      <c r="Z28" s="41"/>
      <c r="AA28" s="41"/>
      <c r="AB28" s="43" t="s">
        <v>119</v>
      </c>
    </row>
    <row r="29" spans="1:28" s="3" customFormat="1" ht="62.25" customHeight="1" x14ac:dyDescent="0.25">
      <c r="A29" s="87" t="s">
        <v>53</v>
      </c>
      <c r="B29" s="87"/>
      <c r="C29" s="42" t="s">
        <v>49</v>
      </c>
      <c r="D29" s="44"/>
      <c r="E29" s="44"/>
      <c r="F29" s="42"/>
      <c r="G29" s="41"/>
      <c r="H29" s="41"/>
      <c r="I29" s="41"/>
      <c r="J29" s="41"/>
      <c r="K29" s="41"/>
      <c r="L29" s="42"/>
      <c r="M29" s="41"/>
      <c r="N29" s="41">
        <v>107</v>
      </c>
      <c r="O29" s="41"/>
      <c r="P29" s="41"/>
      <c r="Q29" s="41"/>
      <c r="R29" s="42"/>
      <c r="S29" s="41"/>
      <c r="T29" s="41"/>
      <c r="U29" s="41"/>
      <c r="V29" s="41"/>
      <c r="W29" s="41"/>
      <c r="X29" s="42"/>
      <c r="Y29" s="41"/>
      <c r="Z29" s="41"/>
      <c r="AA29" s="41"/>
      <c r="AB29" s="43" t="s">
        <v>119</v>
      </c>
    </row>
    <row r="30" spans="1:28" s="3" customFormat="1" ht="68.25" customHeight="1" x14ac:dyDescent="0.25">
      <c r="A30" s="87" t="s">
        <v>54</v>
      </c>
      <c r="B30" s="87"/>
      <c r="C30" s="42" t="s">
        <v>49</v>
      </c>
      <c r="D30" s="44"/>
      <c r="E30" s="44"/>
      <c r="F30" s="42"/>
      <c r="G30" s="41"/>
      <c r="H30" s="41"/>
      <c r="I30" s="41"/>
      <c r="J30" s="41"/>
      <c r="K30" s="41"/>
      <c r="L30" s="42"/>
      <c r="M30" s="41"/>
      <c r="N30" s="41"/>
      <c r="O30" s="41"/>
      <c r="P30" s="41"/>
      <c r="Q30" s="41"/>
      <c r="R30" s="42"/>
      <c r="S30" s="41"/>
      <c r="T30" s="41">
        <v>107</v>
      </c>
      <c r="U30" s="41"/>
      <c r="V30" s="41"/>
      <c r="W30" s="41"/>
      <c r="X30" s="42"/>
      <c r="Y30" s="41"/>
      <c r="Z30" s="41"/>
      <c r="AA30" s="41"/>
      <c r="AB30" s="43" t="s">
        <v>119</v>
      </c>
    </row>
    <row r="31" spans="1:28" s="3" customFormat="1" ht="15" customHeight="1" x14ac:dyDescent="0.25">
      <c r="A31" s="80" t="s">
        <v>55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s="3" customFormat="1" ht="88.5" customHeight="1" x14ac:dyDescent="0.25">
      <c r="A32" s="88" t="s">
        <v>56</v>
      </c>
      <c r="B32" s="89"/>
      <c r="C32" s="42" t="s">
        <v>49</v>
      </c>
      <c r="D32" s="44"/>
      <c r="E32" s="44"/>
      <c r="F32" s="42">
        <v>107</v>
      </c>
      <c r="G32" s="41"/>
      <c r="H32" s="41"/>
      <c r="I32" s="41"/>
      <c r="J32" s="41"/>
      <c r="K32" s="41"/>
      <c r="L32" s="42"/>
      <c r="M32" s="41"/>
      <c r="N32" s="41"/>
      <c r="O32" s="41"/>
      <c r="P32" s="41"/>
      <c r="Q32" s="41"/>
      <c r="R32" s="42"/>
      <c r="S32" s="41"/>
      <c r="T32" s="41"/>
      <c r="U32" s="41"/>
      <c r="V32" s="41"/>
      <c r="W32" s="41"/>
      <c r="X32" s="42"/>
      <c r="Y32" s="41"/>
      <c r="Z32" s="41"/>
      <c r="AA32" s="41"/>
      <c r="AB32" s="43" t="s">
        <v>119</v>
      </c>
    </row>
    <row r="33" spans="1:28" s="3" customFormat="1" ht="88.5" customHeight="1" x14ac:dyDescent="0.25">
      <c r="A33" s="88" t="s">
        <v>57</v>
      </c>
      <c r="B33" s="89"/>
      <c r="C33" s="42" t="s">
        <v>49</v>
      </c>
      <c r="D33" s="44"/>
      <c r="E33" s="44"/>
      <c r="F33" s="42"/>
      <c r="G33" s="41"/>
      <c r="H33" s="41">
        <v>107</v>
      </c>
      <c r="I33" s="41"/>
      <c r="J33" s="41"/>
      <c r="K33" s="41"/>
      <c r="L33" s="42"/>
      <c r="M33" s="41"/>
      <c r="N33" s="41"/>
      <c r="O33" s="41"/>
      <c r="P33" s="41"/>
      <c r="Q33" s="41"/>
      <c r="R33" s="42"/>
      <c r="S33" s="41"/>
      <c r="T33" s="41"/>
      <c r="U33" s="41"/>
      <c r="V33" s="41"/>
      <c r="W33" s="41"/>
      <c r="X33" s="42"/>
      <c r="Y33" s="41"/>
      <c r="Z33" s="41"/>
      <c r="AA33" s="41"/>
      <c r="AB33" s="43" t="s">
        <v>119</v>
      </c>
    </row>
    <row r="34" spans="1:28" s="3" customFormat="1" ht="14.25" customHeight="1" x14ac:dyDescent="0.25">
      <c r="A34" s="80" t="s">
        <v>58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s="3" customFormat="1" ht="101.25" customHeight="1" x14ac:dyDescent="0.25">
      <c r="A35" s="87" t="s">
        <v>101</v>
      </c>
      <c r="B35" s="87"/>
      <c r="C35" s="42" t="s">
        <v>49</v>
      </c>
      <c r="D35" s="41"/>
      <c r="E35" s="41"/>
      <c r="F35" s="42"/>
      <c r="G35" s="41"/>
      <c r="H35" s="41"/>
      <c r="I35" s="41"/>
      <c r="J35" s="41">
        <v>107</v>
      </c>
      <c r="K35" s="41"/>
      <c r="L35" s="41"/>
      <c r="M35" s="41"/>
      <c r="N35" s="41"/>
      <c r="O35" s="41"/>
      <c r="P35" s="41" t="s">
        <v>59</v>
      </c>
      <c r="Q35" s="41"/>
      <c r="R35" s="41">
        <v>107</v>
      </c>
      <c r="S35" s="41"/>
      <c r="T35" s="41"/>
      <c r="U35" s="41"/>
      <c r="V35" s="41"/>
      <c r="W35" s="41"/>
      <c r="X35" s="41"/>
      <c r="Y35" s="41"/>
      <c r="Z35" s="41"/>
      <c r="AA35" s="41"/>
      <c r="AB35" s="43" t="s">
        <v>120</v>
      </c>
    </row>
    <row r="36" spans="1:28" s="3" customFormat="1" ht="25.5" customHeight="1" x14ac:dyDescent="0.25">
      <c r="A36" s="80" t="s">
        <v>60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1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s="2" customFormat="1" ht="61.5" customHeight="1" x14ac:dyDescent="0.25">
      <c r="A37" s="77" t="s">
        <v>130</v>
      </c>
      <c r="B37" s="77"/>
      <c r="C37" s="42" t="s">
        <v>49</v>
      </c>
      <c r="D37" s="41"/>
      <c r="E37" s="41"/>
      <c r="F37" s="41">
        <v>107</v>
      </c>
      <c r="G37" s="41"/>
      <c r="H37" s="42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2" t="s">
        <v>120</v>
      </c>
    </row>
    <row r="38" spans="1:28" s="2" customFormat="1" ht="61.5" customHeight="1" x14ac:dyDescent="0.25">
      <c r="A38" s="77" t="s">
        <v>132</v>
      </c>
      <c r="B38" s="77"/>
      <c r="C38" s="42" t="s">
        <v>49</v>
      </c>
      <c r="D38" s="41"/>
      <c r="E38" s="41"/>
      <c r="F38" s="41"/>
      <c r="G38" s="41"/>
      <c r="H38" s="42"/>
      <c r="I38" s="41"/>
      <c r="J38" s="41">
        <v>107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2" t="s">
        <v>61</v>
      </c>
    </row>
    <row r="39" spans="1:28" s="2" customFormat="1" ht="61.5" customHeight="1" x14ac:dyDescent="0.25">
      <c r="A39" s="75" t="s">
        <v>131</v>
      </c>
      <c r="B39" s="76"/>
      <c r="C39" s="42" t="s">
        <v>49</v>
      </c>
      <c r="D39" s="41"/>
      <c r="E39" s="41"/>
      <c r="F39" s="41"/>
      <c r="G39" s="41"/>
      <c r="H39" s="42"/>
      <c r="I39" s="41"/>
      <c r="J39" s="41"/>
      <c r="K39" s="41"/>
      <c r="L39" s="41"/>
      <c r="M39" s="41"/>
      <c r="N39" s="41">
        <v>107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2" t="s">
        <v>61</v>
      </c>
    </row>
    <row r="40" spans="1:28" s="2" customFormat="1" ht="61.5" customHeight="1" x14ac:dyDescent="0.25">
      <c r="A40" s="77" t="s">
        <v>128</v>
      </c>
      <c r="B40" s="77"/>
      <c r="C40" s="42" t="s">
        <v>49</v>
      </c>
      <c r="D40" s="41"/>
      <c r="E40" s="41"/>
      <c r="F40" s="41"/>
      <c r="G40" s="41"/>
      <c r="H40" s="42"/>
      <c r="I40" s="41"/>
      <c r="J40" s="41"/>
      <c r="K40" s="41"/>
      <c r="L40" s="41"/>
      <c r="M40" s="41"/>
      <c r="N40" s="41"/>
      <c r="O40" s="41"/>
      <c r="P40" s="41"/>
      <c r="Q40" s="41"/>
      <c r="R40" s="41">
        <v>107</v>
      </c>
      <c r="S40" s="41"/>
      <c r="T40" s="41"/>
      <c r="U40" s="41"/>
      <c r="V40" s="41"/>
      <c r="W40" s="41"/>
      <c r="X40" s="41"/>
      <c r="Y40" s="41"/>
      <c r="Z40" s="41"/>
      <c r="AA40" s="41"/>
      <c r="AB40" s="42" t="s">
        <v>61</v>
      </c>
    </row>
    <row r="41" spans="1:28" s="2" customFormat="1" ht="61.5" customHeight="1" x14ac:dyDescent="0.25">
      <c r="A41" s="75" t="s">
        <v>129</v>
      </c>
      <c r="B41" s="76"/>
      <c r="C41" s="42" t="s">
        <v>49</v>
      </c>
      <c r="D41" s="41"/>
      <c r="E41" s="41"/>
      <c r="F41" s="41"/>
      <c r="G41" s="41"/>
      <c r="H41" s="42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107</v>
      </c>
      <c r="W41" s="41"/>
      <c r="X41" s="41"/>
      <c r="Y41" s="41"/>
      <c r="Z41" s="41"/>
      <c r="AA41" s="41"/>
      <c r="AB41" s="42" t="s">
        <v>61</v>
      </c>
    </row>
    <row r="42" spans="1:28" s="3" customFormat="1" ht="25.5" customHeight="1" x14ac:dyDescent="0.25">
      <c r="A42" s="80" t="s">
        <v>62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1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28.5" customHeight="1" x14ac:dyDescent="0.25">
      <c r="A43" s="132" t="s">
        <v>114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3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</row>
    <row r="44" spans="1:28" s="2" customFormat="1" ht="61.5" customHeight="1" x14ac:dyDescent="0.25">
      <c r="A44" s="75" t="s">
        <v>112</v>
      </c>
      <c r="B44" s="76"/>
      <c r="C44" s="42" t="s">
        <v>49</v>
      </c>
      <c r="D44" s="41">
        <v>107</v>
      </c>
      <c r="E44" s="41"/>
      <c r="F44" s="41">
        <v>107</v>
      </c>
      <c r="G44" s="41"/>
      <c r="H44" s="41">
        <v>107</v>
      </c>
      <c r="I44" s="41"/>
      <c r="J44" s="41">
        <v>107</v>
      </c>
      <c r="K44" s="41"/>
      <c r="L44" s="41">
        <v>107</v>
      </c>
      <c r="M44" s="41"/>
      <c r="N44" s="41">
        <v>107</v>
      </c>
      <c r="O44" s="41"/>
      <c r="P44" s="41">
        <v>107</v>
      </c>
      <c r="Q44" s="41"/>
      <c r="R44" s="41">
        <v>107</v>
      </c>
      <c r="S44" s="41"/>
      <c r="T44" s="41">
        <v>107</v>
      </c>
      <c r="U44" s="41"/>
      <c r="V44" s="41">
        <v>107</v>
      </c>
      <c r="W44" s="41"/>
      <c r="X44" s="41">
        <v>107</v>
      </c>
      <c r="Y44" s="41"/>
      <c r="Z44" s="41">
        <v>107</v>
      </c>
      <c r="AA44" s="41"/>
      <c r="AB44" s="42" t="s">
        <v>119</v>
      </c>
    </row>
    <row r="45" spans="1:28" s="2" customFormat="1" ht="61.5" customHeight="1" x14ac:dyDescent="0.25">
      <c r="A45" s="75" t="s">
        <v>116</v>
      </c>
      <c r="B45" s="76"/>
      <c r="C45" s="42" t="s">
        <v>49</v>
      </c>
      <c r="D45" s="41"/>
      <c r="E45" s="41"/>
      <c r="F45" s="41"/>
      <c r="G45" s="41"/>
      <c r="H45" s="41">
        <v>107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5"/>
      <c r="Y45" s="41"/>
      <c r="Z45" s="41"/>
      <c r="AA45" s="41"/>
      <c r="AB45" s="42" t="s">
        <v>119</v>
      </c>
    </row>
    <row r="46" spans="1:28" s="2" customFormat="1" ht="61.5" customHeight="1" x14ac:dyDescent="0.25">
      <c r="A46" s="75" t="s">
        <v>111</v>
      </c>
      <c r="B46" s="76"/>
      <c r="C46" s="42" t="s">
        <v>49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>
        <v>107</v>
      </c>
      <c r="O46" s="41"/>
      <c r="P46" s="41"/>
      <c r="Q46" s="41"/>
      <c r="R46" s="41"/>
      <c r="S46" s="41"/>
      <c r="T46" s="41"/>
      <c r="U46" s="41"/>
      <c r="V46" s="41"/>
      <c r="W46" s="41"/>
      <c r="X46" s="46"/>
      <c r="Y46" s="41"/>
      <c r="Z46" s="41"/>
      <c r="AA46" s="41"/>
      <c r="AB46" s="42" t="s">
        <v>119</v>
      </c>
    </row>
    <row r="47" spans="1:28" s="2" customFormat="1" ht="61.5" customHeight="1" x14ac:dyDescent="0.25">
      <c r="A47" s="75" t="s">
        <v>113</v>
      </c>
      <c r="B47" s="76"/>
      <c r="C47" s="42" t="s">
        <v>49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5"/>
      <c r="O47" s="41"/>
      <c r="P47" s="41"/>
      <c r="Q47" s="41"/>
      <c r="R47" s="41"/>
      <c r="S47" s="41"/>
      <c r="T47" s="41"/>
      <c r="U47" s="41"/>
      <c r="V47" s="41">
        <v>107</v>
      </c>
      <c r="W47" s="41"/>
      <c r="X47" s="46"/>
      <c r="Y47" s="41"/>
      <c r="Z47" s="41"/>
      <c r="AA47" s="41"/>
      <c r="AB47" s="42" t="s">
        <v>119</v>
      </c>
    </row>
    <row r="48" spans="1:28" ht="28.5" customHeight="1" x14ac:dyDescent="0.25">
      <c r="A48" s="132" t="s">
        <v>117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3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</row>
    <row r="49" spans="1:28" s="2" customFormat="1" ht="78" customHeight="1" x14ac:dyDescent="0.25">
      <c r="A49" s="75" t="s">
        <v>123</v>
      </c>
      <c r="B49" s="76"/>
      <c r="C49" s="42" t="s">
        <v>46</v>
      </c>
      <c r="D49" s="41"/>
      <c r="E49" s="41"/>
      <c r="F49" s="41">
        <v>103</v>
      </c>
      <c r="G49" s="41"/>
      <c r="H49" s="41"/>
      <c r="I49" s="41"/>
      <c r="J49" s="41">
        <v>103</v>
      </c>
      <c r="K49" s="41"/>
      <c r="L49" s="41"/>
      <c r="M49" s="41"/>
      <c r="N49" s="41">
        <v>103</v>
      </c>
      <c r="O49" s="41"/>
      <c r="P49" s="41"/>
      <c r="Q49" s="41"/>
      <c r="R49" s="41">
        <v>103</v>
      </c>
      <c r="S49" s="41"/>
      <c r="T49" s="41"/>
      <c r="U49" s="41"/>
      <c r="V49" s="41">
        <v>103</v>
      </c>
      <c r="W49" s="41"/>
      <c r="X49" s="41"/>
      <c r="Y49" s="41"/>
      <c r="Z49" s="41">
        <v>103</v>
      </c>
      <c r="AA49" s="41"/>
      <c r="AB49" s="42" t="s">
        <v>121</v>
      </c>
    </row>
    <row r="50" spans="1:28" s="2" customFormat="1" ht="82.5" customHeight="1" x14ac:dyDescent="0.25">
      <c r="A50" s="75" t="s">
        <v>122</v>
      </c>
      <c r="B50" s="76"/>
      <c r="C50" s="42" t="s">
        <v>64</v>
      </c>
      <c r="D50" s="41"/>
      <c r="E50" s="41"/>
      <c r="F50" s="41"/>
      <c r="G50" s="41"/>
      <c r="H50" s="41">
        <v>103</v>
      </c>
      <c r="I50" s="41"/>
      <c r="J50" s="41"/>
      <c r="K50" s="41"/>
      <c r="L50" s="41">
        <v>103</v>
      </c>
      <c r="M50" s="41"/>
      <c r="N50" s="41"/>
      <c r="O50" s="41"/>
      <c r="P50" s="41">
        <v>103</v>
      </c>
      <c r="Q50" s="41"/>
      <c r="R50" s="41"/>
      <c r="S50" s="41"/>
      <c r="T50" s="41">
        <v>103</v>
      </c>
      <c r="U50" s="41"/>
      <c r="V50" s="41"/>
      <c r="W50" s="41"/>
      <c r="X50" s="41">
        <v>103</v>
      </c>
      <c r="Y50" s="41"/>
      <c r="Z50" s="41">
        <v>103</v>
      </c>
      <c r="AA50" s="41"/>
      <c r="AB50" s="42" t="s">
        <v>119</v>
      </c>
    </row>
    <row r="51" spans="1:28" s="2" customFormat="1" ht="42.75" customHeight="1" x14ac:dyDescent="0.25">
      <c r="A51" s="77" t="s">
        <v>125</v>
      </c>
      <c r="B51" s="77"/>
      <c r="C51" s="42" t="s">
        <v>46</v>
      </c>
      <c r="D51" s="41"/>
      <c r="E51" s="41"/>
      <c r="F51" s="41"/>
      <c r="G51" s="41"/>
      <c r="H51" s="41">
        <v>103</v>
      </c>
      <c r="I51" s="41"/>
      <c r="J51" s="41"/>
      <c r="K51" s="41"/>
      <c r="L51" s="41"/>
      <c r="M51" s="41"/>
      <c r="N51" s="45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2" t="s">
        <v>121</v>
      </c>
    </row>
    <row r="52" spans="1:28" s="2" customFormat="1" ht="44.25" customHeight="1" x14ac:dyDescent="0.25">
      <c r="A52" s="75" t="s">
        <v>124</v>
      </c>
      <c r="B52" s="76"/>
      <c r="C52" s="42" t="s">
        <v>64</v>
      </c>
      <c r="D52" s="41"/>
      <c r="E52" s="41"/>
      <c r="F52" s="41"/>
      <c r="G52" s="41"/>
      <c r="H52" s="41"/>
      <c r="I52" s="41"/>
      <c r="J52" s="41">
        <v>103</v>
      </c>
      <c r="K52" s="41"/>
      <c r="L52" s="41"/>
      <c r="M52" s="41"/>
      <c r="N52" s="45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2" t="s">
        <v>119</v>
      </c>
    </row>
    <row r="53" spans="1:28" s="2" customFormat="1" ht="45" customHeight="1" x14ac:dyDescent="0.25">
      <c r="A53" s="77" t="s">
        <v>126</v>
      </c>
      <c r="B53" s="77"/>
      <c r="C53" s="42" t="s">
        <v>46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>
        <v>103</v>
      </c>
      <c r="S53" s="41"/>
      <c r="T53" s="41"/>
      <c r="U53" s="41"/>
      <c r="V53" s="41"/>
      <c r="W53" s="41"/>
      <c r="X53" s="41"/>
      <c r="Y53" s="41"/>
      <c r="Z53" s="41"/>
      <c r="AA53" s="41"/>
      <c r="AB53" s="42" t="s">
        <v>121</v>
      </c>
    </row>
    <row r="54" spans="1:28" s="2" customFormat="1" ht="39.75" customHeight="1" x14ac:dyDescent="0.25">
      <c r="A54" s="75" t="s">
        <v>127</v>
      </c>
      <c r="B54" s="76"/>
      <c r="C54" s="42" t="s">
        <v>64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5"/>
      <c r="O54" s="41"/>
      <c r="P54" s="41"/>
      <c r="Q54" s="41"/>
      <c r="R54" s="41"/>
      <c r="S54" s="41"/>
      <c r="T54" s="41">
        <v>103</v>
      </c>
      <c r="U54" s="41"/>
      <c r="V54" s="41"/>
      <c r="W54" s="41"/>
      <c r="X54" s="47"/>
      <c r="Y54" s="41"/>
      <c r="Z54" s="41"/>
      <c r="AA54" s="41"/>
      <c r="AB54" s="42" t="s">
        <v>119</v>
      </c>
    </row>
    <row r="55" spans="1:28" s="3" customFormat="1" ht="14.25" customHeight="1" x14ac:dyDescent="0.25">
      <c r="A55" s="117" t="s">
        <v>105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</row>
    <row r="56" spans="1:28" ht="69.75" customHeight="1" x14ac:dyDescent="0.25">
      <c r="A56" s="118" t="s">
        <v>104</v>
      </c>
      <c r="B56" s="118"/>
      <c r="C56" s="42" t="s">
        <v>49</v>
      </c>
      <c r="D56" s="42"/>
      <c r="E56" s="42"/>
      <c r="F56" s="42"/>
      <c r="G56" s="42"/>
      <c r="H56" s="42">
        <v>107</v>
      </c>
      <c r="I56" s="42"/>
      <c r="J56" s="42"/>
      <c r="K56" s="42"/>
      <c r="L56" s="42"/>
      <c r="M56" s="42"/>
      <c r="N56" s="42"/>
      <c r="O56" s="42"/>
      <c r="P56" s="42"/>
      <c r="Q56" s="42"/>
      <c r="R56" s="42">
        <v>107</v>
      </c>
      <c r="S56" s="42"/>
      <c r="T56" s="42"/>
      <c r="U56" s="42"/>
      <c r="V56" s="42"/>
      <c r="W56" s="42"/>
      <c r="X56" s="42"/>
      <c r="Y56" s="42"/>
      <c r="Z56" s="42"/>
      <c r="AA56" s="42"/>
      <c r="AB56" s="43" t="s">
        <v>120</v>
      </c>
    </row>
    <row r="57" spans="1:28" s="2" customFormat="1" ht="21.75" customHeight="1" x14ac:dyDescent="0.25">
      <c r="A57" s="117" t="s">
        <v>63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</row>
    <row r="58" spans="1:28" s="3" customFormat="1" ht="68.25" customHeight="1" x14ac:dyDescent="0.25">
      <c r="A58" s="77" t="s">
        <v>106</v>
      </c>
      <c r="B58" s="77"/>
      <c r="C58" s="42" t="s">
        <v>115</v>
      </c>
      <c r="D58" s="41"/>
      <c r="E58" s="41"/>
      <c r="F58" s="41"/>
      <c r="G58" s="41"/>
      <c r="H58" s="41"/>
      <c r="I58" s="41"/>
      <c r="J58" s="41"/>
      <c r="K58" s="41"/>
      <c r="L58" s="48">
        <v>58</v>
      </c>
      <c r="M58" s="41"/>
      <c r="N58" s="41"/>
      <c r="O58" s="41"/>
      <c r="P58" s="41"/>
      <c r="Q58" s="41"/>
      <c r="R58" s="41"/>
      <c r="S58" s="41"/>
      <c r="T58" s="42">
        <v>58</v>
      </c>
      <c r="U58" s="41"/>
      <c r="V58" s="41"/>
      <c r="W58" s="41"/>
      <c r="X58" s="41"/>
      <c r="Y58" s="41"/>
      <c r="Z58" s="41"/>
      <c r="AA58" s="41"/>
      <c r="AB58" s="43" t="s">
        <v>120</v>
      </c>
    </row>
    <row r="59" spans="1:28" s="2" customFormat="1" ht="19.5" customHeight="1" x14ac:dyDescent="0.25">
      <c r="A59" s="117" t="s">
        <v>65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</row>
    <row r="60" spans="1:28" s="2" customFormat="1" ht="69.75" customHeight="1" x14ac:dyDescent="0.25">
      <c r="A60" s="77" t="s">
        <v>66</v>
      </c>
      <c r="B60" s="77"/>
      <c r="C60" s="40" t="s">
        <v>49</v>
      </c>
      <c r="D60" s="41"/>
      <c r="E60" s="41"/>
      <c r="F60" s="41"/>
      <c r="G60" s="41"/>
      <c r="H60" s="41">
        <v>107</v>
      </c>
      <c r="I60" s="41"/>
      <c r="J60" s="41"/>
      <c r="K60" s="41"/>
      <c r="L60" s="41"/>
      <c r="M60" s="41"/>
      <c r="N60" s="41">
        <v>107</v>
      </c>
      <c r="O60" s="41"/>
      <c r="P60" s="41"/>
      <c r="Q60" s="41"/>
      <c r="R60" s="41"/>
      <c r="S60" s="41"/>
      <c r="T60" s="42">
        <v>107</v>
      </c>
      <c r="U60" s="41"/>
      <c r="V60" s="41"/>
      <c r="W60" s="41"/>
      <c r="X60" s="41">
        <v>107</v>
      </c>
      <c r="Y60" s="41"/>
      <c r="Z60" s="41"/>
      <c r="AA60" s="41"/>
      <c r="AB60" s="43" t="s">
        <v>120</v>
      </c>
    </row>
    <row r="61" spans="1:28" s="3" customFormat="1" ht="69.75" customHeight="1" x14ac:dyDescent="0.25">
      <c r="A61" s="118" t="s">
        <v>102</v>
      </c>
      <c r="B61" s="118"/>
      <c r="C61" s="42" t="s">
        <v>103</v>
      </c>
      <c r="D61" s="41"/>
      <c r="E61" s="41"/>
      <c r="F61" s="41"/>
      <c r="G61" s="41"/>
      <c r="H61" s="42"/>
      <c r="I61" s="41"/>
      <c r="J61" s="41"/>
      <c r="K61" s="41"/>
      <c r="L61" s="41">
        <v>107</v>
      </c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>
        <v>107</v>
      </c>
      <c r="Y61" s="41"/>
      <c r="Z61" s="41"/>
      <c r="AA61" s="41"/>
      <c r="AB61" s="43" t="s">
        <v>120</v>
      </c>
    </row>
    <row r="62" spans="1:28" s="2" customFormat="1" ht="57" customHeight="1" x14ac:dyDescent="0.25">
      <c r="A62" s="75" t="s">
        <v>107</v>
      </c>
      <c r="B62" s="76"/>
      <c r="C62" s="40" t="s">
        <v>64</v>
      </c>
      <c r="D62" s="41"/>
      <c r="E62" s="41"/>
      <c r="F62" s="41">
        <v>107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>
        <v>107</v>
      </c>
      <c r="S62" s="41"/>
      <c r="T62" s="42"/>
      <c r="U62" s="41"/>
      <c r="V62" s="41"/>
      <c r="W62" s="41"/>
      <c r="X62" s="41"/>
      <c r="Y62" s="41"/>
      <c r="Z62" s="41"/>
      <c r="AA62" s="41"/>
      <c r="AB62" s="43" t="s">
        <v>120</v>
      </c>
    </row>
    <row r="63" spans="1:28" s="2" customFormat="1" ht="45.75" customHeight="1" x14ac:dyDescent="0.25">
      <c r="A63" s="77" t="s">
        <v>108</v>
      </c>
      <c r="B63" s="77"/>
      <c r="C63" s="40" t="s">
        <v>64</v>
      </c>
      <c r="D63" s="41"/>
      <c r="E63" s="41"/>
      <c r="F63" s="41"/>
      <c r="G63" s="41"/>
      <c r="H63" s="41"/>
      <c r="I63" s="41"/>
      <c r="J63" s="41">
        <v>107</v>
      </c>
      <c r="K63" s="41"/>
      <c r="L63" s="41"/>
      <c r="M63" s="41"/>
      <c r="N63" s="41"/>
      <c r="O63" s="41"/>
      <c r="P63" s="41">
        <v>107</v>
      </c>
      <c r="Q63" s="41"/>
      <c r="R63" s="41"/>
      <c r="S63" s="41"/>
      <c r="T63" s="42"/>
      <c r="U63" s="41"/>
      <c r="V63" s="41">
        <v>107</v>
      </c>
      <c r="W63" s="41"/>
      <c r="X63" s="41"/>
      <c r="Y63" s="41"/>
      <c r="Z63" s="41"/>
      <c r="AA63" s="41"/>
      <c r="AB63" s="43" t="s">
        <v>120</v>
      </c>
    </row>
    <row r="64" spans="1:28" s="3" customFormat="1" ht="17.25" customHeight="1" x14ac:dyDescent="0.25">
      <c r="A64" s="117" t="s">
        <v>67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</row>
    <row r="65" spans="1:28" ht="75.75" customHeight="1" x14ac:dyDescent="0.25">
      <c r="A65" s="77" t="s">
        <v>109</v>
      </c>
      <c r="B65" s="77"/>
      <c r="C65" s="40" t="s">
        <v>49</v>
      </c>
      <c r="D65" s="41"/>
      <c r="E65" s="41"/>
      <c r="F65" s="41"/>
      <c r="G65" s="41"/>
      <c r="H65" s="41"/>
      <c r="I65" s="41"/>
      <c r="J65" s="41">
        <v>107</v>
      </c>
      <c r="K65" s="41"/>
      <c r="L65" s="41"/>
      <c r="M65" s="41"/>
      <c r="N65" s="42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3" t="s">
        <v>120</v>
      </c>
    </row>
    <row r="66" spans="1:28" s="3" customFormat="1" ht="18.75" customHeight="1" x14ac:dyDescent="0.25">
      <c r="A66" s="117" t="s">
        <v>68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</row>
    <row r="67" spans="1:28" ht="62.25" customHeight="1" x14ac:dyDescent="0.25">
      <c r="A67" s="73" t="s">
        <v>69</v>
      </c>
      <c r="B67" s="74"/>
      <c r="C67" s="40" t="s">
        <v>49</v>
      </c>
      <c r="D67" s="41"/>
      <c r="E67" s="41"/>
      <c r="F67" s="42"/>
      <c r="G67" s="41"/>
      <c r="H67" s="41">
        <v>107</v>
      </c>
      <c r="I67" s="41"/>
      <c r="J67" s="41"/>
      <c r="K67" s="41"/>
      <c r="L67" s="41"/>
      <c r="M67" s="41"/>
      <c r="N67" s="41"/>
      <c r="O67" s="41"/>
      <c r="P67" s="42"/>
      <c r="Q67" s="41"/>
      <c r="R67" s="41"/>
      <c r="S67" s="41"/>
      <c r="T67" s="41">
        <v>107</v>
      </c>
      <c r="U67" s="41"/>
      <c r="V67" s="41"/>
      <c r="W67" s="41"/>
      <c r="X67" s="41"/>
      <c r="Y67" s="41"/>
      <c r="Z67" s="41"/>
      <c r="AA67" s="41"/>
      <c r="AB67" s="43" t="s">
        <v>120</v>
      </c>
    </row>
    <row r="68" spans="1:28" ht="17.25" customHeight="1" x14ac:dyDescent="0.25">
      <c r="A68" s="117" t="s">
        <v>70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</row>
    <row r="69" spans="1:28" ht="67.5" customHeight="1" x14ac:dyDescent="0.25">
      <c r="A69" s="118" t="s">
        <v>71</v>
      </c>
      <c r="B69" s="118"/>
      <c r="C69" s="40" t="s">
        <v>49</v>
      </c>
      <c r="D69" s="41"/>
      <c r="E69" s="41"/>
      <c r="F69" s="41"/>
      <c r="G69" s="41"/>
      <c r="H69" s="41"/>
      <c r="I69" s="41"/>
      <c r="J69" s="42">
        <v>107</v>
      </c>
      <c r="K69" s="41"/>
      <c r="L69" s="41"/>
      <c r="M69" s="41"/>
      <c r="N69" s="41"/>
      <c r="O69" s="41"/>
      <c r="P69" s="42"/>
      <c r="Q69" s="41"/>
      <c r="R69" s="41">
        <v>107</v>
      </c>
      <c r="S69" s="41"/>
      <c r="T69" s="41"/>
      <c r="U69" s="41"/>
      <c r="V69" s="42"/>
      <c r="W69" s="41"/>
      <c r="X69" s="41"/>
      <c r="Y69" s="41"/>
      <c r="Z69" s="41"/>
      <c r="AA69" s="41"/>
      <c r="AB69" s="49" t="s">
        <v>119</v>
      </c>
    </row>
    <row r="70" spans="1:28" ht="26.25" customHeight="1" x14ac:dyDescent="0.25">
      <c r="A70" s="82" t="s">
        <v>72</v>
      </c>
      <c r="B70" s="82"/>
      <c r="C70" s="82"/>
      <c r="D70" s="42">
        <f>SUM(D26:D69)</f>
        <v>107</v>
      </c>
      <c r="E70" s="42"/>
      <c r="F70" s="42">
        <f>SUM(F21:F69)</f>
        <v>745</v>
      </c>
      <c r="G70" s="42"/>
      <c r="H70" s="42">
        <f>SUM(H21:H69)</f>
        <v>1062</v>
      </c>
      <c r="I70" s="42"/>
      <c r="J70" s="42">
        <f>SUM(J21:J69)</f>
        <v>848</v>
      </c>
      <c r="K70" s="42"/>
      <c r="L70" s="42">
        <f>SUM(L21:L69)</f>
        <v>375</v>
      </c>
      <c r="M70" s="42"/>
      <c r="N70" s="42">
        <f>SUM(N21:N69)</f>
        <v>638</v>
      </c>
      <c r="O70" s="42"/>
      <c r="P70" s="42">
        <f>SUM(P21:P69)</f>
        <v>317</v>
      </c>
      <c r="Q70" s="42"/>
      <c r="R70" s="42">
        <f>SUM(R21:R69)</f>
        <v>848</v>
      </c>
      <c r="S70" s="42"/>
      <c r="T70" s="42">
        <f>SUM(T21:T69)</f>
        <v>692</v>
      </c>
      <c r="U70" s="42"/>
      <c r="V70" s="42">
        <f>SUM(V21:V69)</f>
        <v>531</v>
      </c>
      <c r="W70" s="42"/>
      <c r="X70" s="42">
        <f>SUM(X21:X69)</f>
        <v>424</v>
      </c>
      <c r="Y70" s="42"/>
      <c r="Z70" s="42">
        <f>SUM(Z21:Z69)</f>
        <v>313</v>
      </c>
      <c r="AA70" s="42"/>
      <c r="AB70" s="50"/>
    </row>
    <row r="71" spans="1:28" ht="26.25" customHeight="1" x14ac:dyDescent="0.25">
      <c r="A71" s="82" t="s">
        <v>73</v>
      </c>
      <c r="B71" s="82"/>
      <c r="C71" s="82"/>
      <c r="D71" s="42"/>
      <c r="E71" s="51">
        <f>SUM(E21:E69)</f>
        <v>0</v>
      </c>
      <c r="F71" s="42"/>
      <c r="G71" s="51">
        <f>SUM(G21:G69)</f>
        <v>0</v>
      </c>
      <c r="H71" s="42"/>
      <c r="I71" s="51">
        <f>SUM(I21:I69)</f>
        <v>0</v>
      </c>
      <c r="J71" s="42"/>
      <c r="K71" s="42">
        <f>SUM(K21:K69)</f>
        <v>0</v>
      </c>
      <c r="L71" s="42"/>
      <c r="M71" s="42">
        <f>SUM(M21:M69)</f>
        <v>0</v>
      </c>
      <c r="N71" s="42"/>
      <c r="O71" s="42">
        <f>SUM(O21:O69)</f>
        <v>0</v>
      </c>
      <c r="P71" s="42"/>
      <c r="Q71" s="51">
        <f>SUM(Q21:Q69)</f>
        <v>0</v>
      </c>
      <c r="R71" s="42"/>
      <c r="S71" s="42">
        <f>SUM(S21:S69)</f>
        <v>0</v>
      </c>
      <c r="T71" s="42"/>
      <c r="U71" s="42">
        <f>SUM(U21:U69)</f>
        <v>0</v>
      </c>
      <c r="V71" s="42"/>
      <c r="W71" s="42">
        <f>SUM(W21:W69)</f>
        <v>0</v>
      </c>
      <c r="X71" s="42"/>
      <c r="Y71" s="42">
        <f>SUM(Y21:Y69)</f>
        <v>0</v>
      </c>
      <c r="Z71" s="42"/>
      <c r="AA71" s="42">
        <f>SUM(AA21:AA69)</f>
        <v>0</v>
      </c>
      <c r="AB71" s="50"/>
    </row>
    <row r="72" spans="1:28" ht="26.25" customHeight="1" x14ac:dyDescent="0.25">
      <c r="A72" s="82" t="s">
        <v>74</v>
      </c>
      <c r="B72" s="82"/>
      <c r="C72" s="82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52"/>
    </row>
    <row r="73" spans="1:28" ht="26.25" customHeight="1" x14ac:dyDescent="0.25">
      <c r="A73" s="82" t="s">
        <v>75</v>
      </c>
      <c r="B73" s="82"/>
      <c r="C73" s="82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52"/>
    </row>
    <row r="74" spans="1:28" ht="23.25" customHeight="1" x14ac:dyDescent="0.25">
      <c r="A74" s="90" t="s">
        <v>76</v>
      </c>
      <c r="B74" s="90"/>
      <c r="C74" s="90"/>
      <c r="D74" s="90" t="s">
        <v>77</v>
      </c>
      <c r="E74" s="90"/>
      <c r="F74" s="90"/>
      <c r="G74" s="90"/>
      <c r="H74" s="90"/>
      <c r="I74" s="90"/>
      <c r="J74" s="90" t="s">
        <v>78</v>
      </c>
      <c r="K74" s="90"/>
      <c r="L74" s="90"/>
      <c r="M74" s="90"/>
      <c r="N74" s="90"/>
      <c r="O74" s="90"/>
      <c r="P74" s="90" t="s">
        <v>79</v>
      </c>
      <c r="Q74" s="90"/>
      <c r="R74" s="90"/>
      <c r="S74" s="90"/>
      <c r="T74" s="90"/>
      <c r="U74" s="90"/>
      <c r="V74" s="90" t="s">
        <v>80</v>
      </c>
      <c r="W74" s="90"/>
      <c r="X74" s="90"/>
      <c r="Y74" s="90"/>
      <c r="Z74" s="90"/>
      <c r="AA74" s="90"/>
      <c r="AB74" s="53"/>
    </row>
    <row r="75" spans="1:28" ht="23.25" customHeight="1" x14ac:dyDescent="0.25">
      <c r="A75" s="91" t="s">
        <v>21</v>
      </c>
      <c r="B75" s="91"/>
      <c r="C75" s="91"/>
      <c r="D75" s="119">
        <f>(SUM(D71:I71)/SUM(D70:I70))</f>
        <v>0</v>
      </c>
      <c r="E75" s="119"/>
      <c r="F75" s="119"/>
      <c r="G75" s="119"/>
      <c r="H75" s="119"/>
      <c r="I75" s="119"/>
      <c r="J75" s="119">
        <f>(SUM(J71:O71)/SUM(J70:O70))</f>
        <v>0</v>
      </c>
      <c r="K75" s="119"/>
      <c r="L75" s="119"/>
      <c r="M75" s="119"/>
      <c r="N75" s="119"/>
      <c r="O75" s="119"/>
      <c r="P75" s="119">
        <f>(SUM(P71:U71)/SUM(P70:U70))</f>
        <v>0</v>
      </c>
      <c r="Q75" s="119"/>
      <c r="R75" s="119"/>
      <c r="S75" s="119"/>
      <c r="T75" s="119"/>
      <c r="U75" s="119"/>
      <c r="V75" s="119">
        <f>(SUM(V71:AA71)/SUM(V70:AA70))</f>
        <v>0</v>
      </c>
      <c r="W75" s="119"/>
      <c r="X75" s="119"/>
      <c r="Y75" s="119"/>
      <c r="Z75" s="119"/>
      <c r="AA75" s="119"/>
      <c r="AB75" s="50"/>
    </row>
    <row r="76" spans="1:28" ht="23.25" customHeight="1" x14ac:dyDescent="0.25">
      <c r="A76" s="91" t="s">
        <v>81</v>
      </c>
      <c r="B76" s="91"/>
      <c r="C76" s="91"/>
      <c r="D76" s="119" t="e">
        <f>(SUM(D73:I73)/SUM(D72:I72))</f>
        <v>#DIV/0!</v>
      </c>
      <c r="E76" s="119"/>
      <c r="F76" s="119"/>
      <c r="G76" s="119"/>
      <c r="H76" s="119"/>
      <c r="I76" s="119"/>
      <c r="J76" s="119" t="e">
        <f>(SUM(J73:O73)/SUM(J72:O72))</f>
        <v>#DIV/0!</v>
      </c>
      <c r="K76" s="119"/>
      <c r="L76" s="119"/>
      <c r="M76" s="119"/>
      <c r="N76" s="119"/>
      <c r="O76" s="119"/>
      <c r="P76" s="119" t="e">
        <f>(SUM(P73:U73)/SUM(P72:U72))</f>
        <v>#DIV/0!</v>
      </c>
      <c r="Q76" s="119"/>
      <c r="R76" s="119"/>
      <c r="S76" s="119"/>
      <c r="T76" s="119"/>
      <c r="U76" s="119"/>
      <c r="V76" s="119" t="e">
        <f>(SUM(V73:AA73)/SUM(V72:AA72))</f>
        <v>#DIV/0!</v>
      </c>
      <c r="W76" s="119"/>
      <c r="X76" s="119"/>
      <c r="Y76" s="119"/>
      <c r="Z76" s="119"/>
      <c r="AA76" s="119"/>
      <c r="AB76" s="50"/>
    </row>
    <row r="77" spans="1:28" ht="14.25" customHeight="1" x14ac:dyDescent="0.25">
      <c r="A77" s="126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8"/>
    </row>
    <row r="78" spans="1:28" ht="14.25" customHeight="1" x14ac:dyDescent="0.25">
      <c r="A78" s="126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8"/>
    </row>
    <row r="79" spans="1:28" ht="14.25" customHeight="1" x14ac:dyDescent="0.25">
      <c r="A79" s="126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8"/>
    </row>
    <row r="80" spans="1:28" ht="14.25" customHeight="1" x14ac:dyDescent="0.25">
      <c r="A80" s="126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8"/>
    </row>
    <row r="81" spans="1:28" ht="14.25" customHeight="1" x14ac:dyDescent="0.25">
      <c r="A81" s="126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8"/>
    </row>
    <row r="82" spans="1:28" ht="14.25" customHeight="1" x14ac:dyDescent="0.25">
      <c r="A82" s="126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8"/>
    </row>
    <row r="83" spans="1:28" ht="14.25" customHeight="1" x14ac:dyDescent="0.25">
      <c r="A83" s="126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8"/>
    </row>
    <row r="84" spans="1:28" ht="14.25" customHeight="1" x14ac:dyDescent="0.25">
      <c r="A84" s="126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8"/>
    </row>
    <row r="85" spans="1:28" ht="14.25" customHeight="1" x14ac:dyDescent="0.25">
      <c r="A85" s="126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8"/>
    </row>
    <row r="86" spans="1:28" ht="14.25" customHeight="1" x14ac:dyDescent="0.25">
      <c r="A86" s="126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8"/>
    </row>
    <row r="87" spans="1:28" ht="14.25" customHeight="1" x14ac:dyDescent="0.25">
      <c r="A87" s="126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8"/>
    </row>
    <row r="88" spans="1:28" ht="14.25" customHeight="1" x14ac:dyDescent="0.25">
      <c r="A88" s="126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8"/>
    </row>
    <row r="89" spans="1:28" ht="14.25" customHeight="1" x14ac:dyDescent="0.25">
      <c r="A89" s="126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8"/>
    </row>
    <row r="90" spans="1:28" ht="14.25" customHeight="1" x14ac:dyDescent="0.25">
      <c r="A90" s="126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8"/>
    </row>
    <row r="91" spans="1:28" ht="14.25" customHeight="1" x14ac:dyDescent="0.25">
      <c r="A91" s="126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8"/>
    </row>
    <row r="92" spans="1:28" ht="14.25" customHeight="1" x14ac:dyDescent="0.25">
      <c r="A92" s="126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8"/>
    </row>
    <row r="93" spans="1:28" ht="14.25" customHeight="1" x14ac:dyDescent="0.25">
      <c r="A93" s="126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8"/>
    </row>
    <row r="94" spans="1:28" ht="14.25" customHeight="1" x14ac:dyDescent="0.25">
      <c r="A94" s="126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8"/>
    </row>
    <row r="95" spans="1:28" ht="14.25" customHeight="1" x14ac:dyDescent="0.25">
      <c r="A95" s="126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8"/>
    </row>
    <row r="96" spans="1:28" ht="14.25" customHeight="1" x14ac:dyDescent="0.25">
      <c r="A96" s="126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8"/>
    </row>
    <row r="97" spans="1:28" ht="14.25" customHeight="1" x14ac:dyDescent="0.25">
      <c r="A97" s="129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1"/>
    </row>
    <row r="98" spans="1:28" ht="33" customHeight="1" x14ac:dyDescent="0.25">
      <c r="A98" s="90" t="s">
        <v>82</v>
      </c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</row>
    <row r="99" spans="1:28" ht="33" customHeight="1" x14ac:dyDescent="0.25">
      <c r="A99" s="90" t="s">
        <v>77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</row>
    <row r="100" spans="1:28" ht="33" customHeight="1" x14ac:dyDescent="0.25">
      <c r="A100" s="90" t="s">
        <v>83</v>
      </c>
      <c r="B100" s="90"/>
      <c r="C100" s="39" t="s">
        <v>84</v>
      </c>
      <c r="D100" s="90" t="s">
        <v>85</v>
      </c>
      <c r="E100" s="90"/>
      <c r="F100" s="90"/>
      <c r="G100" s="90"/>
      <c r="H100" s="90"/>
      <c r="I100" s="90"/>
      <c r="J100" s="90"/>
      <c r="K100" s="90"/>
      <c r="L100" s="90" t="s">
        <v>27</v>
      </c>
      <c r="M100" s="90"/>
      <c r="N100" s="90"/>
      <c r="O100" s="90"/>
      <c r="P100" s="90" t="s">
        <v>86</v>
      </c>
      <c r="Q100" s="90"/>
      <c r="R100" s="90"/>
      <c r="S100" s="90"/>
      <c r="T100" s="90"/>
      <c r="U100" s="90" t="s">
        <v>87</v>
      </c>
      <c r="V100" s="90"/>
      <c r="W100" s="90"/>
      <c r="X100" s="90"/>
      <c r="Y100" s="90" t="s">
        <v>88</v>
      </c>
      <c r="Z100" s="90"/>
      <c r="AA100" s="90"/>
      <c r="AB100" s="90"/>
    </row>
    <row r="101" spans="1:28" ht="33" customHeight="1" x14ac:dyDescent="0.25">
      <c r="A101" s="120" t="s">
        <v>21</v>
      </c>
      <c r="B101" s="120"/>
      <c r="C101" s="54">
        <f>+D75</f>
        <v>0</v>
      </c>
      <c r="D101" s="83"/>
      <c r="E101" s="83"/>
      <c r="F101" s="83"/>
      <c r="G101" s="83"/>
      <c r="H101" s="83"/>
      <c r="I101" s="83"/>
      <c r="J101" s="83"/>
      <c r="K101" s="83"/>
      <c r="L101" s="84"/>
      <c r="M101" s="84"/>
      <c r="N101" s="84"/>
      <c r="O101" s="84"/>
      <c r="P101" s="85"/>
      <c r="Q101" s="85"/>
      <c r="R101" s="85"/>
      <c r="S101" s="85"/>
      <c r="T101" s="85"/>
      <c r="U101" s="85"/>
      <c r="V101" s="85"/>
      <c r="W101" s="85"/>
      <c r="X101" s="85"/>
      <c r="Y101" s="83"/>
      <c r="Z101" s="83"/>
      <c r="AA101" s="83"/>
      <c r="AB101" s="83"/>
    </row>
    <row r="102" spans="1:28" ht="33" customHeight="1" x14ac:dyDescent="0.25">
      <c r="A102" s="114" t="s">
        <v>81</v>
      </c>
      <c r="B102" s="114"/>
      <c r="C102" s="54" t="e">
        <f>+D76</f>
        <v>#DIV/0!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3"/>
      <c r="Z102" s="83"/>
      <c r="AA102" s="83"/>
      <c r="AB102" s="83"/>
    </row>
    <row r="103" spans="1:28" ht="33" customHeight="1" x14ac:dyDescent="0.25">
      <c r="A103" s="90" t="s">
        <v>78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</row>
    <row r="104" spans="1:28" ht="33" customHeight="1" x14ac:dyDescent="0.25">
      <c r="A104" s="90" t="s">
        <v>83</v>
      </c>
      <c r="B104" s="90"/>
      <c r="C104" s="39" t="s">
        <v>84</v>
      </c>
      <c r="D104" s="90" t="s">
        <v>85</v>
      </c>
      <c r="E104" s="90"/>
      <c r="F104" s="90"/>
      <c r="G104" s="90"/>
      <c r="H104" s="90"/>
      <c r="I104" s="90"/>
      <c r="J104" s="90"/>
      <c r="K104" s="90"/>
      <c r="L104" s="90" t="s">
        <v>27</v>
      </c>
      <c r="M104" s="90"/>
      <c r="N104" s="90"/>
      <c r="O104" s="90"/>
      <c r="P104" s="90" t="s">
        <v>86</v>
      </c>
      <c r="Q104" s="90"/>
      <c r="R104" s="90"/>
      <c r="S104" s="90"/>
      <c r="T104" s="90"/>
      <c r="U104" s="90" t="s">
        <v>87</v>
      </c>
      <c r="V104" s="90"/>
      <c r="W104" s="90"/>
      <c r="X104" s="90"/>
      <c r="Y104" s="90" t="s">
        <v>88</v>
      </c>
      <c r="Z104" s="90"/>
      <c r="AA104" s="90"/>
      <c r="AB104" s="90"/>
    </row>
    <row r="105" spans="1:28" ht="33" customHeight="1" x14ac:dyDescent="0.25">
      <c r="A105" s="120" t="s">
        <v>21</v>
      </c>
      <c r="B105" s="120"/>
      <c r="C105" s="54">
        <f>+J75</f>
        <v>0</v>
      </c>
      <c r="D105" s="83"/>
      <c r="E105" s="83"/>
      <c r="F105" s="83"/>
      <c r="G105" s="83"/>
      <c r="H105" s="83"/>
      <c r="I105" s="83"/>
      <c r="J105" s="83"/>
      <c r="K105" s="83"/>
      <c r="L105" s="84"/>
      <c r="M105" s="84"/>
      <c r="N105" s="84"/>
      <c r="O105" s="84"/>
      <c r="P105" s="85"/>
      <c r="Q105" s="85"/>
      <c r="R105" s="85"/>
      <c r="S105" s="85"/>
      <c r="T105" s="85"/>
      <c r="U105" s="85"/>
      <c r="V105" s="85"/>
      <c r="W105" s="85"/>
      <c r="X105" s="85"/>
      <c r="Y105" s="83"/>
      <c r="Z105" s="83"/>
      <c r="AA105" s="83"/>
      <c r="AB105" s="83"/>
    </row>
    <row r="106" spans="1:28" ht="33" customHeight="1" x14ac:dyDescent="0.25">
      <c r="A106" s="114" t="s">
        <v>81</v>
      </c>
      <c r="B106" s="114"/>
      <c r="C106" s="54" t="e">
        <f>+J76</f>
        <v>#DIV/0!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3"/>
      <c r="Z106" s="83"/>
      <c r="AA106" s="83"/>
      <c r="AB106" s="83"/>
    </row>
    <row r="107" spans="1:28" ht="33" customHeight="1" x14ac:dyDescent="0.25">
      <c r="A107" s="90" t="s">
        <v>79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</row>
    <row r="108" spans="1:28" ht="33" customHeight="1" x14ac:dyDescent="0.25">
      <c r="A108" s="90" t="s">
        <v>83</v>
      </c>
      <c r="B108" s="90"/>
      <c r="C108" s="39" t="s">
        <v>84</v>
      </c>
      <c r="D108" s="90" t="s">
        <v>85</v>
      </c>
      <c r="E108" s="90"/>
      <c r="F108" s="90"/>
      <c r="G108" s="90"/>
      <c r="H108" s="90"/>
      <c r="I108" s="90"/>
      <c r="J108" s="90"/>
      <c r="K108" s="90"/>
      <c r="L108" s="90" t="s">
        <v>27</v>
      </c>
      <c r="M108" s="90"/>
      <c r="N108" s="90"/>
      <c r="O108" s="90"/>
      <c r="P108" s="90" t="s">
        <v>86</v>
      </c>
      <c r="Q108" s="90"/>
      <c r="R108" s="90"/>
      <c r="S108" s="90"/>
      <c r="T108" s="90"/>
      <c r="U108" s="90" t="s">
        <v>87</v>
      </c>
      <c r="V108" s="90"/>
      <c r="W108" s="90"/>
      <c r="X108" s="90"/>
      <c r="Y108" s="90" t="s">
        <v>88</v>
      </c>
      <c r="Z108" s="90"/>
      <c r="AA108" s="90"/>
      <c r="AB108" s="90"/>
    </row>
    <row r="109" spans="1:28" ht="33" customHeight="1" x14ac:dyDescent="0.25">
      <c r="A109" s="120" t="s">
        <v>21</v>
      </c>
      <c r="B109" s="120"/>
      <c r="C109" s="54">
        <f>+P75</f>
        <v>0</v>
      </c>
      <c r="D109" s="83"/>
      <c r="E109" s="83"/>
      <c r="F109" s="83"/>
      <c r="G109" s="83"/>
      <c r="H109" s="83"/>
      <c r="I109" s="83"/>
      <c r="J109" s="83"/>
      <c r="K109" s="83"/>
      <c r="L109" s="84"/>
      <c r="M109" s="84"/>
      <c r="N109" s="84"/>
      <c r="O109" s="84"/>
      <c r="P109" s="85"/>
      <c r="Q109" s="85"/>
      <c r="R109" s="85"/>
      <c r="S109" s="85"/>
      <c r="T109" s="85"/>
      <c r="U109" s="85"/>
      <c r="V109" s="85"/>
      <c r="W109" s="85"/>
      <c r="X109" s="85"/>
      <c r="Y109" s="83"/>
      <c r="Z109" s="83"/>
      <c r="AA109" s="83"/>
      <c r="AB109" s="83"/>
    </row>
    <row r="110" spans="1:28" s="4" customFormat="1" ht="33" customHeight="1" x14ac:dyDescent="0.25">
      <c r="A110" s="114" t="s">
        <v>81</v>
      </c>
      <c r="B110" s="114"/>
      <c r="C110" s="54" t="e">
        <f>+P76</f>
        <v>#DIV/0!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3"/>
      <c r="Z110" s="83"/>
      <c r="AA110" s="83"/>
      <c r="AB110" s="83"/>
    </row>
    <row r="111" spans="1:28" ht="33" customHeight="1" x14ac:dyDescent="0.25">
      <c r="A111" s="90" t="s">
        <v>80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</row>
    <row r="112" spans="1:28" ht="33" customHeight="1" x14ac:dyDescent="0.25">
      <c r="A112" s="90" t="s">
        <v>83</v>
      </c>
      <c r="B112" s="90"/>
      <c r="C112" s="39" t="s">
        <v>84</v>
      </c>
      <c r="D112" s="90" t="s">
        <v>85</v>
      </c>
      <c r="E112" s="90"/>
      <c r="F112" s="90"/>
      <c r="G112" s="90"/>
      <c r="H112" s="90"/>
      <c r="I112" s="90"/>
      <c r="J112" s="90"/>
      <c r="K112" s="90"/>
      <c r="L112" s="90" t="s">
        <v>27</v>
      </c>
      <c r="M112" s="90"/>
      <c r="N112" s="90"/>
      <c r="O112" s="90"/>
      <c r="P112" s="90" t="s">
        <v>86</v>
      </c>
      <c r="Q112" s="90"/>
      <c r="R112" s="90"/>
      <c r="S112" s="90"/>
      <c r="T112" s="90"/>
      <c r="U112" s="90" t="s">
        <v>87</v>
      </c>
      <c r="V112" s="90"/>
      <c r="W112" s="90"/>
      <c r="X112" s="90"/>
      <c r="Y112" s="90" t="s">
        <v>88</v>
      </c>
      <c r="Z112" s="90"/>
      <c r="AA112" s="90"/>
      <c r="AB112" s="90"/>
    </row>
    <row r="113" spans="1:29" ht="33" customHeight="1" x14ac:dyDescent="0.25">
      <c r="A113" s="120" t="s">
        <v>21</v>
      </c>
      <c r="B113" s="120"/>
      <c r="C113" s="54">
        <f>+V75</f>
        <v>0</v>
      </c>
      <c r="D113" s="83"/>
      <c r="E113" s="83"/>
      <c r="F113" s="83"/>
      <c r="G113" s="83"/>
      <c r="H113" s="83"/>
      <c r="I113" s="83"/>
      <c r="J113" s="83"/>
      <c r="K113" s="83"/>
      <c r="L113" s="84"/>
      <c r="M113" s="84"/>
      <c r="N113" s="84"/>
      <c r="O113" s="84"/>
      <c r="P113" s="85"/>
      <c r="Q113" s="85"/>
      <c r="R113" s="85"/>
      <c r="S113" s="85"/>
      <c r="T113" s="85"/>
      <c r="U113" s="85"/>
      <c r="V113" s="85"/>
      <c r="W113" s="85"/>
      <c r="X113" s="85"/>
      <c r="Y113" s="83"/>
      <c r="Z113" s="83"/>
      <c r="AA113" s="83"/>
      <c r="AB113" s="83"/>
    </row>
    <row r="114" spans="1:29" ht="33" customHeight="1" x14ac:dyDescent="0.25">
      <c r="A114" s="114" t="s">
        <v>81</v>
      </c>
      <c r="B114" s="114"/>
      <c r="C114" s="54" t="e">
        <f>+V76</f>
        <v>#DIV/0!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3"/>
      <c r="Z114" s="83"/>
      <c r="AA114" s="83"/>
      <c r="AB114" s="83"/>
    </row>
    <row r="115" spans="1:29" ht="33" customHeight="1" x14ac:dyDescent="0.25">
      <c r="A115" s="123" t="s">
        <v>89</v>
      </c>
      <c r="B115" s="124"/>
      <c r="C115" s="125"/>
      <c r="D115" s="90" t="s">
        <v>90</v>
      </c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</row>
    <row r="116" spans="1:29" s="4" customFormat="1" ht="33" customHeight="1" x14ac:dyDescent="0.2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</row>
    <row r="117" spans="1:29" s="4" customFormat="1" ht="33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</row>
    <row r="118" spans="1:29" ht="33" customHeight="1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</row>
    <row r="119" spans="1:29" ht="33" customHeight="1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</row>
    <row r="120" spans="1:29" ht="33" customHeight="1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</row>
    <row r="121" spans="1:29" ht="33" customHeight="1" x14ac:dyDescent="0.25">
      <c r="A121" s="90" t="s">
        <v>91</v>
      </c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5"/>
    </row>
    <row r="122" spans="1:29" ht="33" customHeight="1" x14ac:dyDescent="0.25">
      <c r="A122" s="90" t="s">
        <v>92</v>
      </c>
      <c r="B122" s="90"/>
      <c r="C122" s="90"/>
      <c r="D122" s="90" t="s">
        <v>93</v>
      </c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5"/>
    </row>
    <row r="123" spans="1:29" s="4" customFormat="1" ht="33" customHeight="1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</row>
    <row r="124" spans="1:29" ht="33" customHeight="1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</row>
    <row r="125" spans="1:29" ht="33" customHeight="1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</row>
    <row r="126" spans="1:29" ht="33" customHeight="1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</row>
    <row r="127" spans="1:29" ht="33" customHeight="1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</row>
    <row r="128" spans="1:29" ht="33" customHeight="1" x14ac:dyDescent="0.25">
      <c r="A128" s="90" t="s">
        <v>94</v>
      </c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</row>
    <row r="129" spans="1:28" ht="33" customHeight="1" x14ac:dyDescent="0.25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</row>
    <row r="130" spans="1:28" ht="33" customHeight="1" x14ac:dyDescent="0.25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</row>
    <row r="131" spans="1:28" ht="33" customHeight="1" x14ac:dyDescent="0.25">
      <c r="A131" s="11"/>
      <c r="B131" s="9"/>
      <c r="C131" s="27"/>
      <c r="D131" s="9"/>
      <c r="E131" s="9"/>
      <c r="F131" s="9"/>
      <c r="G131" s="9"/>
      <c r="H131" s="9"/>
      <c r="I131" s="9"/>
      <c r="J131" s="9"/>
      <c r="K131" s="9"/>
      <c r="L131" s="2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12"/>
    </row>
    <row r="132" spans="1:28" ht="33" customHeight="1" x14ac:dyDescent="0.35">
      <c r="A132" s="11"/>
      <c r="B132" s="9"/>
      <c r="C132" s="32"/>
      <c r="D132" s="33"/>
      <c r="E132" s="33"/>
      <c r="F132" s="33"/>
      <c r="G132" s="33"/>
      <c r="H132" s="33"/>
      <c r="I132" s="33"/>
      <c r="J132" s="33"/>
      <c r="K132" s="34"/>
      <c r="L132" s="35"/>
      <c r="M132" s="34"/>
      <c r="N132" s="34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9"/>
      <c r="AA132" s="9"/>
      <c r="AB132" s="12"/>
    </row>
    <row r="133" spans="1:28" ht="21.75" customHeight="1" x14ac:dyDescent="0.35">
      <c r="A133" s="11"/>
      <c r="B133" s="8"/>
      <c r="C133" s="79" t="s">
        <v>144</v>
      </c>
      <c r="D133" s="79"/>
      <c r="E133" s="79"/>
      <c r="F133" s="79"/>
      <c r="G133" s="79"/>
      <c r="H133" s="79"/>
      <c r="I133" s="79"/>
      <c r="J133" s="79"/>
      <c r="K133" s="34"/>
      <c r="L133" s="35"/>
      <c r="M133" s="34"/>
      <c r="N133" s="34"/>
      <c r="O133" s="78" t="s">
        <v>95</v>
      </c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10"/>
      <c r="AA133" s="10"/>
      <c r="AB133" s="12"/>
    </row>
    <row r="134" spans="1:28" ht="21.75" customHeight="1" x14ac:dyDescent="0.35">
      <c r="A134" s="11"/>
      <c r="B134" s="8"/>
      <c r="C134" s="79" t="s">
        <v>96</v>
      </c>
      <c r="D134" s="79"/>
      <c r="E134" s="79"/>
      <c r="F134" s="79"/>
      <c r="G134" s="79"/>
      <c r="H134" s="79"/>
      <c r="I134" s="79"/>
      <c r="J134" s="79"/>
      <c r="K134" s="34"/>
      <c r="L134" s="35"/>
      <c r="M134" s="34"/>
      <c r="N134" s="34"/>
      <c r="O134" s="78" t="s">
        <v>97</v>
      </c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9"/>
      <c r="AA134" s="9"/>
      <c r="AB134" s="12"/>
    </row>
    <row r="135" spans="1:28" ht="33" customHeight="1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1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5"/>
    </row>
  </sheetData>
  <mergeCells count="222">
    <mergeCell ref="A36:AB36"/>
    <mergeCell ref="A43:AB43"/>
    <mergeCell ref="A44:B44"/>
    <mergeCell ref="A47:B47"/>
    <mergeCell ref="A48:AB48"/>
    <mergeCell ref="A54:B54"/>
    <mergeCell ref="A60:B60"/>
    <mergeCell ref="A58:B58"/>
    <mergeCell ref="A56:B56"/>
    <mergeCell ref="A65:B65"/>
    <mergeCell ref="A59:AB59"/>
    <mergeCell ref="A64:AB64"/>
    <mergeCell ref="A66:AB66"/>
    <mergeCell ref="A37:B37"/>
    <mergeCell ref="A61:B61"/>
    <mergeCell ref="A38:B38"/>
    <mergeCell ref="A40:B40"/>
    <mergeCell ref="A41:B41"/>
    <mergeCell ref="A55:AB55"/>
    <mergeCell ref="A57:AB57"/>
    <mergeCell ref="A63:B63"/>
    <mergeCell ref="A62:B62"/>
    <mergeCell ref="A52:B52"/>
    <mergeCell ref="A49:B49"/>
    <mergeCell ref="A50:B50"/>
    <mergeCell ref="A39:B39"/>
    <mergeCell ref="D123:AB123"/>
    <mergeCell ref="D124:AB124"/>
    <mergeCell ref="D105:K105"/>
    <mergeCell ref="L105:O105"/>
    <mergeCell ref="U113:X113"/>
    <mergeCell ref="D112:K112"/>
    <mergeCell ref="L112:O112"/>
    <mergeCell ref="Y100:AB100"/>
    <mergeCell ref="A74:C74"/>
    <mergeCell ref="P74:U74"/>
    <mergeCell ref="A76:C76"/>
    <mergeCell ref="D76:I76"/>
    <mergeCell ref="J76:O76"/>
    <mergeCell ref="P76:U76"/>
    <mergeCell ref="P100:T100"/>
    <mergeCell ref="U100:X100"/>
    <mergeCell ref="D100:K100"/>
    <mergeCell ref="L100:O100"/>
    <mergeCell ref="A100:B100"/>
    <mergeCell ref="J74:O74"/>
    <mergeCell ref="V76:AA76"/>
    <mergeCell ref="A77:AB97"/>
    <mergeCell ref="A112:B112"/>
    <mergeCell ref="A122:C122"/>
    <mergeCell ref="A118:C118"/>
    <mergeCell ref="A114:B114"/>
    <mergeCell ref="A116:C116"/>
    <mergeCell ref="D116:AB116"/>
    <mergeCell ref="D117:AB117"/>
    <mergeCell ref="D118:AB118"/>
    <mergeCell ref="D119:AB119"/>
    <mergeCell ref="D120:AB120"/>
    <mergeCell ref="A119:C119"/>
    <mergeCell ref="A115:C115"/>
    <mergeCell ref="A120:C120"/>
    <mergeCell ref="D122:AB122"/>
    <mergeCell ref="A128:AB128"/>
    <mergeCell ref="D108:K108"/>
    <mergeCell ref="L108:O108"/>
    <mergeCell ref="P104:T104"/>
    <mergeCell ref="D104:K104"/>
    <mergeCell ref="L104:O104"/>
    <mergeCell ref="P112:T112"/>
    <mergeCell ref="U112:X112"/>
    <mergeCell ref="U108:X108"/>
    <mergeCell ref="D109:K109"/>
    <mergeCell ref="L109:O109"/>
    <mergeCell ref="P109:T109"/>
    <mergeCell ref="U109:X109"/>
    <mergeCell ref="A125:C125"/>
    <mergeCell ref="A126:C126"/>
    <mergeCell ref="D115:AB115"/>
    <mergeCell ref="D125:AB125"/>
    <mergeCell ref="Y104:AB104"/>
    <mergeCell ref="Y105:AB105"/>
    <mergeCell ref="Y106:AB106"/>
    <mergeCell ref="A107:AB107"/>
    <mergeCell ref="L113:O113"/>
    <mergeCell ref="A117:C117"/>
    <mergeCell ref="D127:AB127"/>
    <mergeCell ref="A129:AB129"/>
    <mergeCell ref="A130:AB130"/>
    <mergeCell ref="A127:C127"/>
    <mergeCell ref="A101:B101"/>
    <mergeCell ref="A102:B102"/>
    <mergeCell ref="D101:K101"/>
    <mergeCell ref="L101:O101"/>
    <mergeCell ref="P101:T101"/>
    <mergeCell ref="Y101:AB101"/>
    <mergeCell ref="U104:X104"/>
    <mergeCell ref="D102:K102"/>
    <mergeCell ref="L102:O102"/>
    <mergeCell ref="P102:T102"/>
    <mergeCell ref="U102:X102"/>
    <mergeCell ref="U101:X101"/>
    <mergeCell ref="Y114:AB114"/>
    <mergeCell ref="A123:C123"/>
    <mergeCell ref="A124:C124"/>
    <mergeCell ref="Y109:AB109"/>
    <mergeCell ref="Y102:AB102"/>
    <mergeCell ref="A103:AB103"/>
    <mergeCell ref="D126:AB126"/>
    <mergeCell ref="A121:AB121"/>
    <mergeCell ref="Y113:AB113"/>
    <mergeCell ref="A113:B113"/>
    <mergeCell ref="D114:K114"/>
    <mergeCell ref="L114:O114"/>
    <mergeCell ref="P114:T114"/>
    <mergeCell ref="Y110:AB110"/>
    <mergeCell ref="A111:AB111"/>
    <mergeCell ref="Y112:AB112"/>
    <mergeCell ref="A105:B105"/>
    <mergeCell ref="A106:B106"/>
    <mergeCell ref="A109:B109"/>
    <mergeCell ref="P113:T113"/>
    <mergeCell ref="A68:AB68"/>
    <mergeCell ref="P110:T110"/>
    <mergeCell ref="U110:X110"/>
    <mergeCell ref="P108:T108"/>
    <mergeCell ref="A69:B69"/>
    <mergeCell ref="A110:B110"/>
    <mergeCell ref="D75:I75"/>
    <mergeCell ref="J75:O75"/>
    <mergeCell ref="P75:U75"/>
    <mergeCell ref="D74:I74"/>
    <mergeCell ref="A98:AB98"/>
    <mergeCell ref="A99:AB99"/>
    <mergeCell ref="Y108:AB108"/>
    <mergeCell ref="A73:C73"/>
    <mergeCell ref="A104:B104"/>
    <mergeCell ref="A108:B108"/>
    <mergeCell ref="A75:C75"/>
    <mergeCell ref="V75:AA75"/>
    <mergeCell ref="V74:AA74"/>
    <mergeCell ref="A70:C70"/>
    <mergeCell ref="A71:C71"/>
    <mergeCell ref="A15:C15"/>
    <mergeCell ref="D15:H15"/>
    <mergeCell ref="I15:Q15"/>
    <mergeCell ref="R15:AB15"/>
    <mergeCell ref="D17:AA17"/>
    <mergeCell ref="D18:E18"/>
    <mergeCell ref="F18:G18"/>
    <mergeCell ref="H18:I18"/>
    <mergeCell ref="J18:K18"/>
    <mergeCell ref="L18:M18"/>
    <mergeCell ref="N18:O18"/>
    <mergeCell ref="P18:Q18"/>
    <mergeCell ref="V18:W18"/>
    <mergeCell ref="X18:Y18"/>
    <mergeCell ref="Z18:AA18"/>
    <mergeCell ref="A16:C16"/>
    <mergeCell ref="D16:H16"/>
    <mergeCell ref="I16:Q16"/>
    <mergeCell ref="R18:S18"/>
    <mergeCell ref="T18:U18"/>
    <mergeCell ref="A17:B19"/>
    <mergeCell ref="R16:AB16"/>
    <mergeCell ref="C17:C19"/>
    <mergeCell ref="AB17:AB19"/>
    <mergeCell ref="A10:AB10"/>
    <mergeCell ref="A11:AB11"/>
    <mergeCell ref="A12:AB12"/>
    <mergeCell ref="J1:AB1"/>
    <mergeCell ref="J2:AB2"/>
    <mergeCell ref="J3:AB3"/>
    <mergeCell ref="A9:AB9"/>
    <mergeCell ref="R14:AB14"/>
    <mergeCell ref="B1:I3"/>
    <mergeCell ref="A1:A3"/>
    <mergeCell ref="A14:C14"/>
    <mergeCell ref="D14:H14"/>
    <mergeCell ref="I14:Q14"/>
    <mergeCell ref="A13:AB13"/>
    <mergeCell ref="A5:E5"/>
    <mergeCell ref="A6:E6"/>
    <mergeCell ref="H6:P6"/>
    <mergeCell ref="A7:E7"/>
    <mergeCell ref="A4:AB4"/>
    <mergeCell ref="A28:B28"/>
    <mergeCell ref="A25:B25"/>
    <mergeCell ref="A30:B30"/>
    <mergeCell ref="A35:B35"/>
    <mergeCell ref="A21:AB21"/>
    <mergeCell ref="A27:AB27"/>
    <mergeCell ref="A24:AB24"/>
    <mergeCell ref="A31:AB31"/>
    <mergeCell ref="A32:B32"/>
    <mergeCell ref="A22:B22"/>
    <mergeCell ref="A29:B29"/>
    <mergeCell ref="A33:B33"/>
    <mergeCell ref="A34:AB34"/>
    <mergeCell ref="A20:AB20"/>
    <mergeCell ref="A67:B67"/>
    <mergeCell ref="A45:B45"/>
    <mergeCell ref="A46:B46"/>
    <mergeCell ref="A23:B23"/>
    <mergeCell ref="A51:B51"/>
    <mergeCell ref="O133:Y133"/>
    <mergeCell ref="O134:Y134"/>
    <mergeCell ref="C133:J133"/>
    <mergeCell ref="C134:J134"/>
    <mergeCell ref="A42:AB42"/>
    <mergeCell ref="A72:C72"/>
    <mergeCell ref="D113:K113"/>
    <mergeCell ref="U114:X114"/>
    <mergeCell ref="D106:K106"/>
    <mergeCell ref="L106:O106"/>
    <mergeCell ref="P106:T106"/>
    <mergeCell ref="U106:X106"/>
    <mergeCell ref="P105:T105"/>
    <mergeCell ref="U105:X105"/>
    <mergeCell ref="D110:K110"/>
    <mergeCell ref="L110:O110"/>
    <mergeCell ref="A26:AB26"/>
    <mergeCell ref="A53:B53"/>
  </mergeCells>
  <dataValidations count="1">
    <dataValidation type="whole" operator="greaterThanOrEqual" allowBlank="1" showInputMessage="1" showErrorMessage="1" error="Solo puede introducir números" sqref="D35:AA35 D56:AA56 D25:AA25 D65:AA65 D58:AA58 D60:AA63 D22:AA23 D67:AA67 D28:AA30 D32:AA33 D69:AA73 Y45:AA47 O45:W47 D45:M47 Y49:AA54 D49:M54 O49:W54 X49:X53 D37:AA41">
      <formula1>0</formula1>
    </dataValidation>
  </dataValidations>
  <printOptions horizontalCentered="1"/>
  <pageMargins left="0.15748031496062992" right="7.874015748031496E-2" top="0.39370078740157483" bottom="0.19685039370078741" header="0.35433070866141736" footer="0"/>
  <pageSetup scale="29" orientation="landscape" r:id="rId1"/>
  <headerFooter scaleWithDoc="0" alignWithMargins="0"/>
  <rowBreaks count="2" manualBreakCount="2">
    <brk id="41" max="16383" man="1"/>
    <brk id="97" max="2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</vt:lpstr>
      <vt:lpstr>PG - CAPACITACIONES &gt;11 TRA</vt:lpstr>
      <vt:lpstr>Hoja1!Área_de_impresión</vt:lpstr>
      <vt:lpstr>'PG - CAPACITACIONES &gt;11 TRA'!Área_de_impresión</vt:lpstr>
      <vt:lpstr>'PG - CAPACITACIONES &gt;11 TRA'!Títulos_a_imprimir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ST. Luisa Maria Bonilla Torres</cp:lastModifiedBy>
  <cp:revision/>
  <cp:lastPrinted>2021-12-07T17:16:24Z</cp:lastPrinted>
  <dcterms:created xsi:type="dcterms:W3CDTF">2016-05-16T15:03:44Z</dcterms:created>
  <dcterms:modified xsi:type="dcterms:W3CDTF">2022-01-12T13:07:19Z</dcterms:modified>
</cp:coreProperties>
</file>