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sanidadfuerzasmilitaresmi-my.sharepoint.com/personal/aura_cortes_sanidad_mil_co/Documents/CALIDAD DIGSA 2022/PROPUESTA - REVISIÓN LINEAMIENTOS/BORRADOR D.P. PAMEC/LINEAMIENTOS CON OBSERVACIONES/"/>
    </mc:Choice>
  </mc:AlternateContent>
  <xr:revisionPtr revIDLastSave="147" documentId="8_{122F6BF4-24E0-492D-906E-A13D3188C4AE}" xr6:coauthVersionLast="47" xr6:coauthVersionMax="47" xr10:uidLastSave="{E2D6B162-4E26-496F-B0C6-AD9956A1DF60}"/>
  <bookViews>
    <workbookView xWindow="15" yWindow="2340" windowWidth="23985" windowHeight="7155" xr2:uid="{1640F502-F0C5-4C45-9A67-47E6803DE6FB}"/>
  </bookViews>
  <sheets>
    <sheet name="CONTROL DE CAMBIOS" sheetId="5" r:id="rId1"/>
    <sheet name="INSTRUCTIVO" sheetId="4" r:id="rId2"/>
    <sheet name="ENCUESTA " sheetId="1" r:id="rId3"/>
    <sheet name="CRITERIOS DE CALIFICACIÓN" sheetId="2" r:id="rId4"/>
  </sheets>
  <externalReferences>
    <externalReference r:id="rId5"/>
    <externalReference r:id="rId6"/>
    <externalReference r:id="rId7"/>
  </externalReferences>
  <definedNames>
    <definedName name="_Hlk50546336" localSheetId="2">'ENCUESTA '!$B$1</definedName>
    <definedName name="_xlnm.Print_Area" localSheetId="0">'CONTROL DE CAMBIOS'!$B$2:$M$10</definedName>
    <definedName name="rango" localSheetId="0">OFFSET('[1]5.AUDITORIA'!$A$6,0,0,COUNTA('[1]5.AUDITORIA'!$F:$F),COUNTA('[1]5.AUDITORIA'!$6:$6))</definedName>
    <definedName name="rango">OFFSET('[2]5.AUDITORIA'!$A$3,0,0,COUNTA('[2]5.AUDITORIA'!$F:$F),COUNTA('[2]5.AUDITORIA'!$3:$3))</definedName>
    <definedName name="REGIONAL">[3]Hoja1!$A$2:$A$8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2" i="2" l="1"/>
  <c r="J87" i="2"/>
  <c r="K83" i="2"/>
  <c r="K82" i="2"/>
  <c r="J82" i="2"/>
  <c r="J83" i="2" s="1"/>
  <c r="H82" i="2"/>
  <c r="H83" i="2" s="1"/>
  <c r="F82" i="2"/>
  <c r="F83" i="2" s="1"/>
  <c r="D83" i="2"/>
  <c r="D82" i="2"/>
  <c r="G76" i="2"/>
  <c r="G75" i="2"/>
  <c r="F75" i="2"/>
  <c r="F76" i="2" s="1"/>
  <c r="D75" i="2"/>
  <c r="D76" i="2" s="1"/>
  <c r="I71" i="2"/>
  <c r="I70" i="2"/>
  <c r="H70" i="2"/>
  <c r="H71" i="2" s="1"/>
  <c r="F70" i="2"/>
  <c r="F71" i="2" s="1"/>
  <c r="D70" i="2"/>
  <c r="D71" i="2" s="1"/>
  <c r="M47" i="2"/>
  <c r="M48" i="2" s="1"/>
  <c r="L47" i="2"/>
  <c r="J47" i="2"/>
  <c r="H47" i="2"/>
  <c r="F47" i="2"/>
  <c r="D47" i="2"/>
  <c r="K40" i="2"/>
  <c r="K41" i="2" s="1"/>
  <c r="J41" i="2"/>
  <c r="J40" i="2"/>
  <c r="H40" i="2"/>
  <c r="H41" i="2" s="1"/>
  <c r="F40" i="2"/>
  <c r="F41" i="2" s="1"/>
  <c r="D40" i="2"/>
  <c r="D41" i="2" s="1"/>
  <c r="K33" i="2"/>
  <c r="K34" i="2" s="1"/>
  <c r="J33" i="2"/>
  <c r="J34" i="2" s="1"/>
  <c r="H33" i="2"/>
  <c r="H34" i="2" s="1"/>
  <c r="F33" i="2"/>
  <c r="F34" i="2" s="1"/>
  <c r="D33" i="2"/>
  <c r="D34" i="2" s="1"/>
</calcChain>
</file>

<file path=xl/sharedStrings.xml><?xml version="1.0" encoding="utf-8"?>
<sst xmlns="http://schemas.openxmlformats.org/spreadsheetml/2006/main" count="530" uniqueCount="226">
  <si>
    <t>Formato encuesta de clima de seguridad del paciente SSFM - DIGSA</t>
  </si>
  <si>
    <t>Proceso Garantía de la Calidad en Salud</t>
  </si>
  <si>
    <t>CONTROL DE CAMBIOS</t>
  </si>
  <si>
    <t>Versión</t>
  </si>
  <si>
    <t>Fecha de Aprobación</t>
  </si>
  <si>
    <t>Descripción de cambios</t>
  </si>
  <si>
    <t>Septiembre del 2022</t>
  </si>
  <si>
    <t>CONTROL DE APROBACIÓN</t>
  </si>
  <si>
    <t>Elaboró</t>
  </si>
  <si>
    <t>Revisó</t>
  </si>
  <si>
    <t>Aprobó</t>
  </si>
  <si>
    <t>SMSM. Edna del Pilar Martínez Páez
Grupo Planeación Estratégica DIGSA 
Lider Área Sistemas Integrados de Gestión PROASIG
PD. Alexandra Martínez Vargas
Coordinadora Grupo Planeación Estratégica DIGSA
Representante de la Dirección</t>
  </si>
  <si>
    <t xml:space="preserve">Esta encuesta recoge sus opiniones acerca de temas de seguridad del paciente y las acciones inseguras en salud y su notificación en el Establecimiento de Sanidad Militar. 
Sus respuestas son anónimas, pero generarán un impacto positivo en lo relacionado con el paciente que asiste a las instalaciones del ESM. 
En esta encuesta, piense en su área de trabajo, servicio, departamento o área clínica del ESM donde usted cumple con sus funciones y donde pasa la mayor parte de su horario de trabajo o proporciona sus servicios clínicos. 
Esta encuesta puede ser aplicada de manera física o por medio electronico, en donde debe marcar con un X la respuesta que más se acerca a la realidad del Establecimiento de Sanidad Militar, relacionada con la seguridad del paciente. </t>
  </si>
  <si>
    <t xml:space="preserve">Para la aplicación de la encuesta, hay que tener presente que todos los funcionarios del ESM (Militar, Plata y PS) ya que la cultura de seguridad del paciente es de todos quienes conforman el ESM. Luego de aplicarla a todos los funcionarios del ESM, dirijase a la hoja "Criterios de Calificación", en la que debe relacionar el total de funcionarios del ESM de respuestas para cada pregunta requerida, la cual arroja automaticamente el porcentaje. </t>
  </si>
  <si>
    <t xml:space="preserve">La encuesta y el porcentaje obtenido conlleva a identificar las debilidades que se tienen en el ESM respecto a la seguridad del paciente, lo que le permite a la Dirección del ESM y su equipo de trabajo implementar acciones de mejora para fortalecer este. </t>
  </si>
  <si>
    <t xml:space="preserve">Las encuestas que se apliquen (fisicas o digitales) deben tener la custodia correspondiente en el área de garantía de calidad en salud del ESM o quien cumpla sus funciones, ya que estas pueden ser verificadas durante una auditoria o visita de acompañamiento. De igual forma, se debe contar con el soporte documental de soializacion de resultados en el comite de seguridad del paciente y/o comite de calidad, reflejando las actividades de mejora a desarrollar y el seguimiento de las mismas, como mejoramiento continuo de los procesos. </t>
  </si>
  <si>
    <t xml:space="preserve">Proceso Garantía de la Calidad en Salud </t>
  </si>
  <si>
    <t xml:space="preserve">ENCUESTA SOBRE CLIMA DE LA SEGURIDAD DEL PACIENTE EN EL ESM </t>
  </si>
  <si>
    <t>Categorías</t>
  </si>
  <si>
    <t>Pregunta en la encuesta</t>
  </si>
  <si>
    <t>Respuestas</t>
  </si>
  <si>
    <t>Características demográficas de los encuentros</t>
  </si>
  <si>
    <t>1. ¿Cuál es su principal área de trabajo,  en el Establecimiento de Sanidad Militar?</t>
  </si>
  <si>
    <t>¿Cuánto tiempo lleva usted trabajando en la institución? (H1)</t>
  </si>
  <si>
    <t xml:space="preserve">a). Menos de un año 
</t>
  </si>
  <si>
    <t xml:space="preserve">b). De 1 a 5 años
</t>
  </si>
  <si>
    <t xml:space="preserve">c). De 6 a 10 años
</t>
  </si>
  <si>
    <t xml:space="preserve">d). De 10 años y mas
</t>
  </si>
  <si>
    <t>¿Cuánto tiempo lleva usted trabajando en su actual área? (H2)</t>
  </si>
  <si>
    <t xml:space="preserve">a). Menos de un año 
</t>
  </si>
  <si>
    <t>¿Cuántas horas a la semana trabaja usted en el Establecimiento de Sanidad Militar? (H3)</t>
  </si>
  <si>
    <t xml:space="preserve">a). Menos de 20 horas
</t>
  </si>
  <si>
    <t xml:space="preserve">b). De 20 a 39 horas
</t>
  </si>
  <si>
    <t xml:space="preserve">c). De 40 a 79 horas
</t>
  </si>
  <si>
    <t xml:space="preserve">d). De 80 a 99 horas
</t>
  </si>
  <si>
    <t xml:space="preserve">e). De 100 horas o más
</t>
  </si>
  <si>
    <t>Expectativas y accciones del supervisor o del administrador que promueven la seguridad (4 ítems).</t>
  </si>
  <si>
    <t>Mi jefe hace comentarios favorables cuando ve un trabajo hecho de acuerdo con los procedimientos establecidos para la seguridad de los pacientes (B1)</t>
  </si>
  <si>
    <t>Nunca (1)</t>
  </si>
  <si>
    <t xml:space="preserve">Rara vez (2) </t>
  </si>
  <si>
    <t>Algunas veces (3)</t>
  </si>
  <si>
    <t>De acuerdo (4)</t>
  </si>
  <si>
    <t>Siempre (5)</t>
  </si>
  <si>
    <t>Mi jefe acepta las sugerencias del personal para mejorar la seguridad de los pacientes (B2)</t>
  </si>
  <si>
    <t>Cuando la presión se incrementa, mi jefe quiere que trabajemos más rápido, aunque esto requiera saltar pasos importantes (B3)</t>
  </si>
  <si>
    <t>Mi jefe no toma en cuenta los problemas de seguridad del paciente que se repiten una y otra vez (B4)</t>
  </si>
  <si>
    <t>Aprendizaje organizacional - mejoramiento continuo (3 ítems).</t>
  </si>
  <si>
    <t>Estamos haciendo cosas activamente para mejorar la seguridad del paciente (A6)</t>
  </si>
  <si>
    <t>El análisis de los errores ha llevado a cambios positivos (A9)</t>
  </si>
  <si>
    <t>Después de hacer los cambios para mejorar la seguridad de los pacientes, evaluamos la efectividad (A13)</t>
  </si>
  <si>
    <t>Trabajo en equipo dentro de las áreas (4 items)</t>
  </si>
  <si>
    <t>Cuando su área está realmente ocupada, otras le ayudan (A11)</t>
  </si>
  <si>
    <t>En esta área, la gente se apoya mutuamente (A1)</t>
  </si>
  <si>
    <t>Cuando necesitamos terminar una gran cantidad de trabajo, lo hacemos en equipo (A3)</t>
  </si>
  <si>
    <t>En esta área, el personal se trata con respeto (A4)</t>
  </si>
  <si>
    <t>Actitud de comunicación abierta ( 3 items)</t>
  </si>
  <si>
    <t>El personal habla libremente si ve que algo podría afectar negativamente el cuidado del paciente (C2)</t>
  </si>
  <si>
    <t>El personal se siente libre de cuestionar las decisiones o acciones de aquellos con mayor autoridad (C4)</t>
  </si>
  <si>
    <t>El personal tiene miedo de hacer preguntas cuando algo no parece estar correcto (C6)</t>
  </si>
  <si>
    <t>Retroalimentación y comunicación sobre el error (3 items)</t>
  </si>
  <si>
    <t>El área Funcional responsable del Programa de Seguridad del Paciente nos informa sobre los cambios realizados basados en lo aprendido de los reportes de eventos (C1)</t>
  </si>
  <si>
    <t>Estamos informados sobre las fallas de la atención en salud que se cometen en el área donde estamos (C3)</t>
  </si>
  <si>
    <t>En el área, discutimos formas de prevenir fallas de la atención en salud para que no se vuelvan a cometer (C5)</t>
  </si>
  <si>
    <t>Respuesta no punitiva al error (3 items)</t>
  </si>
  <si>
    <t>El personal siente que sus errores son usados en su contra (A8)</t>
  </si>
  <si>
    <t>Cuando se informa un evento adverso, se siente que está siendo denunciada la persona y no el problema (A12)</t>
  </si>
  <si>
    <t>Los empleados se preocupan de los errores que cometen queden registrados en sus hojas de vida (A16)</t>
  </si>
  <si>
    <t>Personal (4 items)</t>
  </si>
  <si>
    <t>Tenemos suficiente personal para realizar el trabajo (A2)</t>
  </si>
  <si>
    <t>El personal en esta área trabaja más horas de lo adecuado para el cuidado del paciente (A5)</t>
  </si>
  <si>
    <t>Usamos más personal temporal de lo adecuado, para el cuidado del paciente (A7)</t>
  </si>
  <si>
    <t>Frecuentemente, trabajamos en “situación de urgencia” intentando hacer mucho rápidamente (A14)</t>
  </si>
  <si>
    <t>Apoyo y soporte del hospital para la seguridad del paciente (3 items)</t>
  </si>
  <si>
    <t>La Dirección del Establecimiento de Sanidad Militar propicia un ambiente laboral que promueve la seguridad del paciente (F1)</t>
  </si>
  <si>
    <t>Las medidas que toma la Dirección del ESM muestran que la seguridad del paciente es altamente prioritaria (F8)</t>
  </si>
  <si>
    <t>La Dirección del Establecimiento de Sanidad MIlitar se muestra interesada en la seguridad del paciente sólo después de que ocurre un incidente o evento adverso adverso (F9)</t>
  </si>
  <si>
    <t>Trabajo en equipo entre las áreas del hospital (4 items)</t>
  </si>
  <si>
    <t>Las áreas de este Establecimiento de Sanidad Militar no están bien coordinadas entre sí (F2)</t>
  </si>
  <si>
    <t>Hay buena cooperación entre las áreas del ESM que requieren trabajar conjuntamente (F4)</t>
  </si>
  <si>
    <t>Frecuentemente es desagradable trabajar con personal de otras áreas del mismo ESM (F6)</t>
  </si>
  <si>
    <t>Las áreas del ESM trabajan en conjunto para propiciar el mejor cuidado de los pacientes (F10)</t>
  </si>
  <si>
    <t>Transiciones y no intervenciones del hospital (4 items)</t>
  </si>
  <si>
    <t>La continuidad de la atención de los pacientes se pierde cuando éstos se transfieren de un área a otra (F3)</t>
  </si>
  <si>
    <t>Frecuentemente se pierde información importante sobre el cuidado de los pacientes durante los cambios de turno o tratamiento entre las diferentes atenciones entre las diferentes consultas.  (F5)</t>
  </si>
  <si>
    <t>A menudo surgen problemas en el intercambio de información entre las áreas del Establecimiento de Sanidad Militar (F7)</t>
  </si>
  <si>
    <t>Los cambios de turnos o el tratamiento de interconsultas en el Establecimiento de Sanidad Militar generan problemas para los pacientes (F11)</t>
  </si>
  <si>
    <t>Percepciones generales de la seguridad (4 items)</t>
  </si>
  <si>
    <t>Es sólo por casualidad que acá no ocurran errores más serios (A10)</t>
  </si>
  <si>
    <t>La seguridad del paciente nunca se compromete a hacer más trabajo (A15)</t>
  </si>
  <si>
    <t>Tenemos problemas con la seguridad de los pacientes en esta área (A17)</t>
  </si>
  <si>
    <t>Nuestros procedimientos y sistemas son efectivos para la prevención de las fallas de la atención que puedan ocurrir (A18)</t>
  </si>
  <si>
    <t>Frecuencia de reporte de eventos (3 items)</t>
  </si>
  <si>
    <t>¿Cuándo se comete un error pero es descubierto y corregido antes de afectar al paciente, que tan frecuentemente es reportado? (D1)</t>
  </si>
  <si>
    <t>Cuándo se comete un error, pero no tiene el potencial de dañar al paciente, qué tan frecuentemente es reportado? (D2)</t>
  </si>
  <si>
    <t>¿Cuándo se comete un error, que pudiese dañar al paciente, pero no lo hace, qué tan frecuentemente es reportado? (D3)</t>
  </si>
  <si>
    <t>Número de eventos reportados (1 ítem)</t>
  </si>
  <si>
    <t>En los pasados 12 meses, ¿Cuántos reprortes de eventos adversos/ incidentes/ fallas de la atención/ indicios de atención insegura ha diligenciado y enviado? (G8)</t>
  </si>
  <si>
    <t>a) Ningún reporte</t>
  </si>
  <si>
    <t>b) De 1 a 2 reportes</t>
  </si>
  <si>
    <t>c) De 3 a 5 reportes</t>
  </si>
  <si>
    <t>d) De 6 a 10 reportes</t>
  </si>
  <si>
    <t xml:space="preserve">e) De 11 a 20 reportes
</t>
  </si>
  <si>
    <t>f) 21 reportes o mas</t>
  </si>
  <si>
    <t>Grado de seguridad del paciente (1 ítem)</t>
  </si>
  <si>
    <t xml:space="preserve">Por favor, asígnele a su área/ área de trabajo un grado en general de seguridad del paciente (E1) </t>
  </si>
  <si>
    <t>a) Excelente</t>
  </si>
  <si>
    <t>b) Muy bueno</t>
  </si>
  <si>
    <t>c) Aceptable</t>
  </si>
  <si>
    <t>d) Pobre</t>
  </si>
  <si>
    <t xml:space="preserve">e) Malo
</t>
  </si>
  <si>
    <t>Sección H</t>
  </si>
  <si>
    <t>¿Cuál es su cargo en esta institución? (H4)</t>
  </si>
  <si>
    <t>¿Qué tipo de contrato tiene?  (H5)</t>
  </si>
  <si>
    <t xml:space="preserve">a) Planta </t>
  </si>
  <si>
    <t>b) Militar</t>
  </si>
  <si>
    <t>c) Prestación de servicios</t>
  </si>
  <si>
    <t>En su cargo ¿Tiene usted interacción directa o contacto con pacientes? (H6)</t>
  </si>
  <si>
    <t>a) Interacción directa</t>
  </si>
  <si>
    <t xml:space="preserve">b) No interacción directa </t>
  </si>
  <si>
    <t>¿Cuánto tiempo lleva usted trabajando en su actual profesión? (H7)</t>
  </si>
  <si>
    <t>a) Menos de 1 año</t>
  </si>
  <si>
    <t>b) De 1 a 5 años</t>
  </si>
  <si>
    <t>c) De 6 a 10 años</t>
  </si>
  <si>
    <t>d) De 11 años o más</t>
  </si>
  <si>
    <t>Guía para las Respuestas</t>
  </si>
  <si>
    <t>DATOS DEMOGRÁFICOS DE LOS PARTICIPANTES (1)</t>
  </si>
  <si>
    <t>ÁREAS O UNIDADES DE TRABAJO DE LOS PARTICIPANTES</t>
  </si>
  <si>
    <t>Unidad o área de trabajo en el Establecimiento de Sanidad Militar de los participantes en la (primera pregunta)</t>
  </si>
  <si>
    <t>a</t>
  </si>
  <si>
    <t>Urgencias</t>
  </si>
  <si>
    <t>b</t>
  </si>
  <si>
    <t>Hospitalización</t>
  </si>
  <si>
    <t>c</t>
  </si>
  <si>
    <t>Consulta Externa</t>
  </si>
  <si>
    <t>d</t>
  </si>
  <si>
    <t>Sala de Partos</t>
  </si>
  <si>
    <t>e</t>
  </si>
  <si>
    <t>Programa P y P</t>
  </si>
  <si>
    <t>f</t>
  </si>
  <si>
    <t>Esterilización</t>
  </si>
  <si>
    <t>g</t>
  </si>
  <si>
    <t>Laboratorio</t>
  </si>
  <si>
    <t>h</t>
  </si>
  <si>
    <t>Farmacia y suministros</t>
  </si>
  <si>
    <t>i</t>
  </si>
  <si>
    <t>Vacunación</t>
  </si>
  <si>
    <t>j</t>
  </si>
  <si>
    <t>Transporte de Paciente</t>
  </si>
  <si>
    <t>k</t>
  </si>
  <si>
    <t>Otros</t>
  </si>
  <si>
    <t>Cantidad de Funcionarios del ESM</t>
  </si>
  <si>
    <t>Cantidad de Funcionarios que realizaron la encuesta</t>
  </si>
  <si>
    <t>Tiempo trabajado en el ESM (años) (H1)</t>
  </si>
  <si>
    <t>Total de preguntas respondidas</t>
  </si>
  <si>
    <t>Tiempo trabajado en el hospital (años)</t>
  </si>
  <si>
    <t>Menos de un año</t>
  </si>
  <si>
    <t>%</t>
  </si>
  <si>
    <t>De 1 a 5 años</t>
  </si>
  <si>
    <t>De 6 a 10 años</t>
  </si>
  <si>
    <t>De 10 años y más</t>
  </si>
  <si>
    <t>No. De respuestas</t>
  </si>
  <si>
    <t>Tiempo trabajado en la unidad o área (años) (H2)</t>
  </si>
  <si>
    <t>Tiempo trabajado en la unidad o área (años)</t>
  </si>
  <si>
    <t>Tiempo trabajado en el hospital (horas/ semana) (H3)</t>
  </si>
  <si>
    <t>Tiempo trabajado en la uni- dad o área (años)</t>
  </si>
  <si>
    <t>Menos de 20 horas</t>
  </si>
  <si>
    <t>De 20 a 39 horas</t>
  </si>
  <si>
    <t>De 40 a 79 horas</t>
  </si>
  <si>
    <t>De 80 a 99 horas</t>
  </si>
  <si>
    <t>De 100 horas o más</t>
  </si>
  <si>
    <t>No. De respues- tas</t>
  </si>
  <si>
    <t>CARGOS DEL PERSONAL QUE PARTICIPÓ EN LA ENCUESTA (H4)</t>
  </si>
  <si>
    <t>Cargo</t>
  </si>
  <si>
    <t>Enfermera profesional</t>
  </si>
  <si>
    <t>Enfermera auxiliar</t>
  </si>
  <si>
    <t>Médico de planta</t>
  </si>
  <si>
    <t>Químico Farmacéutico</t>
  </si>
  <si>
    <t>Auxiliar (Odontología, farmacía, Laboratorio)</t>
  </si>
  <si>
    <t>Bacteriólogo(a)</t>
  </si>
  <si>
    <t>Nutricionista</t>
  </si>
  <si>
    <t>Camillero - Conductor</t>
  </si>
  <si>
    <t>Auxiliar Administrativo</t>
  </si>
  <si>
    <t>Servicios Generales</t>
  </si>
  <si>
    <t>Personal de Dirección y Gerencia</t>
  </si>
  <si>
    <t>l</t>
  </si>
  <si>
    <t>Personal de Mantenimiento</t>
  </si>
  <si>
    <t>m</t>
  </si>
  <si>
    <t>Otro</t>
  </si>
  <si>
    <t>Tipo de contrato (H5)</t>
  </si>
  <si>
    <t>Tipo de contrato</t>
  </si>
  <si>
    <t>Planta de Cargos</t>
  </si>
  <si>
    <t>Militar</t>
  </si>
  <si>
    <t>Prestación de Servicios</t>
  </si>
  <si>
    <t>Interacción directa con el paciente (H6)</t>
  </si>
  <si>
    <t>Interacción directa (sí)</t>
  </si>
  <si>
    <t>No interacción directa (no)</t>
  </si>
  <si>
    <t>Interacción directa con el paciente</t>
  </si>
  <si>
    <t>Tiempo trabajado en su actual profesión (años) (H7)</t>
  </si>
  <si>
    <t>Tiempo trabaja- do su profesion (años)</t>
  </si>
  <si>
    <t>De 11 años o más</t>
  </si>
  <si>
    <t>CATEGORIA</t>
  </si>
  <si>
    <t>PREGUNTAS</t>
  </si>
  <si>
    <t>Ningún reporte</t>
  </si>
  <si>
    <t>De 1 a 2 reportes</t>
  </si>
  <si>
    <t>De 3 a 5 reportes</t>
  </si>
  <si>
    <t>De 6 a 10 reportes</t>
  </si>
  <si>
    <t>De 11 a 20 reportes</t>
  </si>
  <si>
    <t>De 21 reportes o más</t>
  </si>
  <si>
    <t>Número de preguntas respondidas</t>
  </si>
  <si>
    <t>Número de even- tos reportados</t>
  </si>
  <si>
    <t>En los pasados 12 meses, ¿Cuántos reprortes de eventos adversos/ fallas que ha diligenciado y enviado? (G8)</t>
  </si>
  <si>
    <t>Exce- lente</t>
  </si>
  <si>
    <t>Muy bueno</t>
  </si>
  <si>
    <t>Aceptable</t>
  </si>
  <si>
    <t>Pobre</t>
  </si>
  <si>
    <t>Malo</t>
  </si>
  <si>
    <t>Grado de seguri- dad del paciente (1 item)</t>
  </si>
  <si>
    <t>Por favor, asígnele a su área/ unidad de trabajo un grado en general de seguridad del paciente (E1)</t>
  </si>
  <si>
    <t>PS. Aura Maritza Cortes Bermeo
Grupo Aseguramiento en Salud
Área de Calidad en Salud</t>
  </si>
  <si>
    <t xml:space="preserve">
SMSM. Scarly Rodríguez Duarte
Grupo Aseguramiento en Salud
Líder Área Sistema de Calidad en Salud
Proceso PROGACAS
Gestor de Calidad
SMSM. Leidy Rojas Fierro 
Grupo Aseguramiento en Salud
Coordinadora Grupo de Aseguramiento (E) </t>
  </si>
  <si>
    <t>Cr. José Benedicto Solano Vargas
Subdirector de Salud DIGSA</t>
  </si>
  <si>
    <t>MINISTERIO DE DEFENSA NACIONAL
COMANDO GENERAL DE LAS FUERZAS MILITARES
DIRECCIÓN GENERAL DE SANIDAD MILITAR
SUBDIRECCIÓN DE SALUD
GRUPO ASEGURAMIENTO EN SALUD</t>
  </si>
  <si>
    <t>MDN-COGFM-PROGACAS-DIGSA-FU.95.1-75</t>
  </si>
  <si>
    <t xml:space="preserve">MINISTERIO DE DEFENSA NACIONAL
COMANDO GENERAL DE LAS FUERZAS MILITARES
DIRECCIÓN GENERAL DE SANIDAD MILITAR                                                                                                                                                                                                                                                                                                                                                                                                    SUBDIRECCIÓN DE SALUD
GRUPO ASEGURAMIENTO EN SALUD  </t>
  </si>
  <si>
    <t xml:space="preserve">MINISTERIO DE DEFENSA NACIONAL
COMANDO GENERAL DE LAS FUERZAS MILITARES
DIRECCIÓN GENERAL DE SANIDAD MILITAR                                                                                                                                                                                                                                                                                                                                                                                                    SUBDIRECCIÓN DE SALUD
GRUPO ASEGURAMIENTO EN SALUD                                                                                                                                                                                                                                                                                                                                                                                      </t>
  </si>
  <si>
    <t>Version Inicial. 
Este formato se encuentra alineado al procedimiento implementación AMEC del SSFM-DIGSA con  codigo MDN-COGFM-PROGACAS-DIGSA-PT.95.1-6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</si>
</sst>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Arial"/>
      <family val="2"/>
    </font>
    <font>
      <b/>
      <i/>
      <sz val="8"/>
      <color theme="1"/>
      <name val="Arial"/>
      <family val="2"/>
    </font>
    <font>
      <sz val="7"/>
      <color theme="1"/>
      <name val="Arial"/>
      <family val="2"/>
    </font>
    <font>
      <b/>
      <i/>
      <sz val="6.5"/>
      <color theme="1"/>
      <name val="Arial"/>
      <family val="2"/>
    </font>
    <font>
      <b/>
      <i/>
      <sz val="10"/>
      <color theme="1"/>
      <name val="Arial"/>
      <family val="2"/>
    </font>
    <font>
      <b/>
      <i/>
      <sz val="7.5"/>
      <color theme="1"/>
      <name val="Arial"/>
      <family val="2"/>
    </font>
    <font>
      <b/>
      <i/>
      <sz val="18"/>
      <color theme="1"/>
      <name val="Arial"/>
      <family val="2"/>
    </font>
    <font>
      <b/>
      <sz val="8"/>
      <color rgb="FFFFFFFF"/>
      <name val="Arial"/>
      <family val="2"/>
    </font>
    <font>
      <b/>
      <i/>
      <sz val="9"/>
      <color theme="1"/>
      <name val="Arial"/>
      <family val="2"/>
    </font>
    <font>
      <sz val="8"/>
      <color theme="1"/>
      <name val="Arial"/>
      <family val="2"/>
    </font>
    <font>
      <sz val="8"/>
      <color rgb="FFFFFFFF"/>
      <name val="Arial"/>
      <family val="2"/>
    </font>
    <font>
      <sz val="8"/>
      <color theme="1"/>
      <name val="Times New Roman"/>
      <family val="1"/>
    </font>
    <font>
      <sz val="7"/>
      <color theme="1"/>
      <name val="Times New Roman"/>
      <family val="1"/>
    </font>
    <font>
      <sz val="6"/>
      <color theme="1"/>
      <name val="Times New Roman"/>
      <family val="1"/>
    </font>
    <font>
      <b/>
      <i/>
      <sz val="14.5"/>
      <color theme="1"/>
      <name val="Arial"/>
      <family val="2"/>
    </font>
    <font>
      <sz val="7.5"/>
      <color theme="1"/>
      <name val="Arial"/>
      <family val="2"/>
    </font>
    <font>
      <sz val="9"/>
      <color theme="1"/>
      <name val="Calibri"/>
      <family val="2"/>
      <scheme val="minor"/>
    </font>
    <font>
      <sz val="9"/>
      <color rgb="FF212121"/>
      <name val="Arial"/>
      <family val="2"/>
    </font>
    <font>
      <sz val="9"/>
      <color theme="1"/>
      <name val="Arial"/>
      <family val="2"/>
    </font>
    <font>
      <sz val="9"/>
      <name val="Arial"/>
      <family val="2"/>
    </font>
    <font>
      <sz val="11"/>
      <name val="Arial"/>
      <family val="2"/>
    </font>
    <font>
      <sz val="8"/>
      <name val="Arial"/>
      <family val="2"/>
    </font>
    <font>
      <sz val="11"/>
      <color theme="1"/>
      <name val="Calibri"/>
      <family val="2"/>
      <scheme val="minor"/>
    </font>
    <font>
      <sz val="6"/>
      <color theme="1"/>
      <name val="Arial"/>
      <family val="2"/>
    </font>
    <font>
      <sz val="10"/>
      <name val="Arial"/>
      <family val="2"/>
    </font>
    <font>
      <sz val="9"/>
      <color rgb="FF000000"/>
      <name val="Arial"/>
      <family val="2"/>
    </font>
    <font>
      <b/>
      <sz val="11"/>
      <name val="Calibri"/>
      <family val="2"/>
      <scheme val="minor"/>
    </font>
    <font>
      <b/>
      <sz val="7"/>
      <name val="Arial"/>
      <family val="2"/>
    </font>
    <font>
      <b/>
      <sz val="8"/>
      <name val="Arial"/>
      <family val="2"/>
    </font>
    <font>
      <b/>
      <i/>
      <sz val="10"/>
      <name val="Arial"/>
      <family val="2"/>
    </font>
    <font>
      <sz val="7"/>
      <name val="Arial"/>
      <family val="2"/>
    </font>
    <font>
      <b/>
      <i/>
      <sz val="7.5"/>
      <name val="Arial"/>
      <family val="2"/>
    </font>
    <font>
      <sz val="11"/>
      <name val="Calibri"/>
      <family val="2"/>
      <scheme val="minor"/>
    </font>
    <font>
      <sz val="6"/>
      <name val="Times New Roman"/>
      <family val="1"/>
    </font>
    <font>
      <sz val="6"/>
      <name val="Arial"/>
      <family val="2"/>
    </font>
  </fonts>
  <fills count="7">
    <fill>
      <patternFill patternType="none"/>
    </fill>
    <fill>
      <patternFill patternType="gray125"/>
    </fill>
    <fill>
      <patternFill patternType="solid">
        <fgColor rgb="FFD9DADB"/>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hair">
        <color indexed="64"/>
      </left>
      <right style="hair">
        <color indexed="64"/>
      </right>
      <top style="hair">
        <color indexed="64"/>
      </top>
      <bottom style="hair">
        <color indexed="64"/>
      </bottom>
      <diagonal/>
    </border>
    <border>
      <left style="hair">
        <color theme="2" tint="-0.499984740745262"/>
      </left>
      <right style="medium">
        <color theme="2" tint="-0.499984740745262"/>
      </right>
      <top style="hair">
        <color theme="2" tint="-0.499984740745262"/>
      </top>
      <bottom style="hair">
        <color theme="2" tint="-0.499984740745262"/>
      </bottom>
      <diagonal/>
    </border>
    <border>
      <left style="medium">
        <color theme="2" tint="-0.499984740745262"/>
      </left>
      <right style="medium">
        <color theme="2" tint="-0.499984740745262"/>
      </right>
      <top style="hair">
        <color theme="2" tint="-0.499984740745262"/>
      </top>
      <bottom style="hair">
        <color theme="2" tint="-0.499984740745262"/>
      </bottom>
      <diagonal/>
    </border>
    <border>
      <left style="medium">
        <color theme="2" tint="-0.499984740745262"/>
      </left>
      <right style="hair">
        <color theme="2" tint="-0.499984740745262"/>
      </right>
      <top style="hair">
        <color theme="2" tint="-0.499984740745262"/>
      </top>
      <bottom style="hair">
        <color theme="2" tint="-0.499984740745262"/>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3">
    <xf numFmtId="0" fontId="0" fillId="0" borderId="0"/>
    <xf numFmtId="9" fontId="23" fillId="0" borderId="0" applyFont="0" applyFill="0" applyBorder="0" applyAlignment="0" applyProtection="0"/>
    <xf numFmtId="0" fontId="25" fillId="0" borderId="0"/>
  </cellStyleXfs>
  <cellXfs count="136">
    <xf numFmtId="0" fontId="0" fillId="0" borderId="0" xfId="0"/>
    <xf numFmtId="0" fontId="21" fillId="0" borderId="0" xfId="0" applyFont="1"/>
    <xf numFmtId="0" fontId="21" fillId="0" borderId="0" xfId="0" applyFont="1" applyAlignment="1">
      <alignment horizontal="center" vertical="center"/>
    </xf>
    <xf numFmtId="0" fontId="21" fillId="0" borderId="1" xfId="2" applyFont="1" applyBorder="1" applyAlignment="1">
      <alignment horizontal="center" vertical="center" wrapText="1"/>
    </xf>
    <xf numFmtId="0" fontId="20" fillId="0" borderId="1" xfId="2" applyFont="1" applyBorder="1" applyAlignment="1">
      <alignment horizontal="center" vertical="top" wrapText="1"/>
    </xf>
    <xf numFmtId="0" fontId="28" fillId="3" borderId="1" xfId="0" applyFont="1" applyFill="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top" wrapText="1"/>
    </xf>
    <xf numFmtId="0" fontId="3" fillId="3" borderId="1" xfId="0" applyFont="1" applyFill="1" applyBorder="1" applyAlignment="1">
      <alignment horizontal="center" vertical="top"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xf numFmtId="0" fontId="10" fillId="0" borderId="1" xfId="0" applyFont="1" applyBorder="1" applyAlignment="1">
      <alignment horizontal="center" vertical="center" wrapText="1"/>
    </xf>
    <xf numFmtId="0" fontId="11" fillId="3" borderId="1" xfId="0" applyFont="1" applyFill="1" applyBorder="1" applyAlignment="1">
      <alignment horizontal="center" vertical="center" wrapText="1"/>
    </xf>
    <xf numFmtId="0" fontId="6" fillId="0" borderId="1" xfId="0" applyFont="1" applyBorder="1" applyAlignment="1">
      <alignment vertical="center" wrapText="1"/>
    </xf>
    <xf numFmtId="0" fontId="16" fillId="0" borderId="1" xfId="0" applyFont="1" applyBorder="1" applyAlignment="1">
      <alignment horizontal="center" vertical="center" wrapText="1"/>
    </xf>
    <xf numFmtId="0" fontId="22" fillId="3" borderId="1" xfId="0" applyFont="1" applyFill="1" applyBorder="1" applyAlignment="1">
      <alignment horizontal="center" vertical="center" wrapText="1"/>
    </xf>
    <xf numFmtId="0" fontId="12" fillId="0" borderId="1" xfId="0" applyFont="1" applyBorder="1" applyAlignment="1" applyProtection="1">
      <alignment horizontal="center" vertical="center" wrapText="1"/>
      <protection locked="0"/>
    </xf>
    <xf numFmtId="9" fontId="12" fillId="0" borderId="1" xfId="0" applyNumberFormat="1" applyFont="1" applyBorder="1" applyAlignment="1">
      <alignment horizontal="center" vertical="center" wrapText="1"/>
    </xf>
    <xf numFmtId="9" fontId="10" fillId="0" borderId="1" xfId="0" applyNumberFormat="1" applyFont="1" applyBorder="1" applyAlignment="1">
      <alignment horizontal="center" vertical="center" wrapText="1"/>
    </xf>
    <xf numFmtId="0" fontId="10" fillId="0" borderId="1" xfId="0" applyFont="1" applyBorder="1" applyAlignment="1" applyProtection="1">
      <alignment horizontal="center" vertical="center" wrapText="1"/>
      <protection locked="0"/>
    </xf>
    <xf numFmtId="0" fontId="12" fillId="0" borderId="1" xfId="0" applyFont="1" applyBorder="1" applyAlignment="1" applyProtection="1">
      <alignment vertical="center" wrapText="1"/>
      <protection locked="0"/>
    </xf>
    <xf numFmtId="0" fontId="10" fillId="0" borderId="1" xfId="0" applyFont="1" applyBorder="1" applyAlignment="1" applyProtection="1">
      <alignment vertical="center" wrapText="1"/>
      <protection locked="0"/>
    </xf>
    <xf numFmtId="0" fontId="10" fillId="0" borderId="1" xfId="0" applyFont="1" applyBorder="1" applyAlignment="1">
      <alignment horizontal="left" vertical="center" wrapText="1" indent="2"/>
    </xf>
    <xf numFmtId="0" fontId="12" fillId="0" borderId="1" xfId="0" applyFont="1" applyBorder="1" applyAlignment="1">
      <alignment horizontal="center" vertical="center" wrapText="1"/>
    </xf>
    <xf numFmtId="0" fontId="6" fillId="0" borderId="1" xfId="0" applyFont="1" applyBorder="1" applyAlignment="1">
      <alignment vertical="center"/>
    </xf>
    <xf numFmtId="0" fontId="3" fillId="0" borderId="1" xfId="0" applyFont="1" applyBorder="1" applyAlignment="1" applyProtection="1">
      <alignment vertical="center" wrapText="1"/>
      <protection locked="0"/>
    </xf>
    <xf numFmtId="9"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9" fontId="3" fillId="0" borderId="1" xfId="1" applyFont="1" applyBorder="1" applyAlignment="1" applyProtection="1">
      <alignment horizontal="center" vertical="center" wrapText="1"/>
    </xf>
    <xf numFmtId="0" fontId="3" fillId="0" borderId="1" xfId="0" applyFont="1" applyBorder="1" applyAlignment="1">
      <alignment horizontal="left" vertical="center" wrapText="1" indent="1"/>
    </xf>
    <xf numFmtId="0" fontId="13" fillId="0" borderId="1" xfId="0" applyFont="1" applyBorder="1" applyAlignment="1">
      <alignment vertical="center" wrapText="1"/>
    </xf>
    <xf numFmtId="0" fontId="13" fillId="0" borderId="1" xfId="0" applyFont="1" applyBorder="1" applyAlignment="1" applyProtection="1">
      <alignment vertical="center" wrapText="1"/>
      <protection locked="0"/>
    </xf>
    <xf numFmtId="9" fontId="13" fillId="0" borderId="1" xfId="0" applyNumberFormat="1" applyFont="1" applyBorder="1" applyAlignment="1">
      <alignment horizontal="center" vertical="center" wrapText="1"/>
    </xf>
    <xf numFmtId="0" fontId="24" fillId="0" borderId="1" xfId="0" applyFont="1" applyBorder="1" applyAlignment="1" applyProtection="1">
      <alignment vertical="center" wrapText="1"/>
      <protection locked="0"/>
    </xf>
    <xf numFmtId="9" fontId="24"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14" fillId="2" borderId="1" xfId="0" applyFont="1" applyFill="1" applyBorder="1" applyAlignment="1">
      <alignment vertical="center" wrapText="1"/>
    </xf>
    <xf numFmtId="0" fontId="34" fillId="3" borderId="1" xfId="0" applyFont="1" applyFill="1" applyBorder="1" applyAlignment="1">
      <alignment vertical="center" wrapText="1"/>
    </xf>
    <xf numFmtId="0" fontId="35" fillId="3" borderId="1" xfId="0" applyFont="1" applyFill="1" applyBorder="1" applyAlignment="1">
      <alignment horizontal="left" vertical="center" wrapText="1" indent="1"/>
    </xf>
    <xf numFmtId="0" fontId="35" fillId="3" borderId="1" xfId="0" applyFont="1" applyFill="1" applyBorder="1" applyAlignment="1">
      <alignment horizontal="center" vertical="center" wrapText="1"/>
    </xf>
    <xf numFmtId="0" fontId="3" fillId="0" borderId="1" xfId="0" applyFont="1" applyBorder="1" applyAlignment="1" applyProtection="1">
      <alignment horizontal="left" vertical="center" wrapText="1" indent="1"/>
      <protection locked="0"/>
    </xf>
    <xf numFmtId="0" fontId="22" fillId="6" borderId="1" xfId="0" applyFont="1" applyFill="1" applyBorder="1" applyAlignment="1">
      <alignment horizontal="center" vertical="center" wrapText="1"/>
    </xf>
    <xf numFmtId="0" fontId="30" fillId="6" borderId="1" xfId="0" applyFont="1" applyFill="1" applyBorder="1" applyAlignment="1">
      <alignment vertical="center" wrapText="1"/>
    </xf>
    <xf numFmtId="0" fontId="31" fillId="6" borderId="1" xfId="0" applyFont="1" applyFill="1" applyBorder="1" applyAlignment="1">
      <alignment horizontal="center" vertical="center" wrapText="1"/>
    </xf>
    <xf numFmtId="0" fontId="32" fillId="6" borderId="1" xfId="0" applyFont="1" applyFill="1" applyBorder="1" applyAlignment="1">
      <alignment vertical="center" wrapText="1"/>
    </xf>
    <xf numFmtId="0" fontId="33" fillId="6" borderId="1" xfId="0" applyFont="1" applyFill="1" applyBorder="1" applyAlignment="1">
      <alignment horizontal="center" vertical="top" wrapText="1"/>
    </xf>
    <xf numFmtId="0" fontId="14" fillId="6" borderId="1" xfId="0" applyFont="1" applyFill="1" applyBorder="1" applyAlignment="1">
      <alignment vertical="center" wrapText="1"/>
    </xf>
    <xf numFmtId="0" fontId="34" fillId="6" borderId="1" xfId="0" applyFont="1" applyFill="1" applyBorder="1" applyAlignment="1">
      <alignment vertical="center" wrapText="1"/>
    </xf>
    <xf numFmtId="0" fontId="35" fillId="6" borderId="1" xfId="0" applyFont="1" applyFill="1" applyBorder="1" applyAlignment="1">
      <alignment horizontal="left" vertical="center" wrapText="1" indent="1"/>
    </xf>
    <xf numFmtId="0" fontId="35" fillId="6" borderId="1" xfId="0" applyFont="1" applyFill="1" applyBorder="1" applyAlignment="1">
      <alignment vertical="center" wrapText="1"/>
    </xf>
    <xf numFmtId="0" fontId="35" fillId="6" borderId="1" xfId="0" applyFont="1" applyFill="1" applyBorder="1" applyAlignment="1">
      <alignment horizontal="center" vertical="center" wrapText="1"/>
    </xf>
    <xf numFmtId="0" fontId="35" fillId="6" borderId="1" xfId="0" applyFont="1" applyFill="1" applyBorder="1" applyAlignment="1">
      <alignment horizontal="justify" vertical="center" wrapText="1"/>
    </xf>
    <xf numFmtId="0" fontId="21" fillId="0" borderId="1" xfId="2" applyFont="1" applyBorder="1" applyAlignment="1">
      <alignment horizontal="center" vertical="center"/>
    </xf>
    <xf numFmtId="0" fontId="25" fillId="0" borderId="1" xfId="2" applyBorder="1" applyAlignment="1">
      <alignment horizontal="center" vertical="center"/>
    </xf>
    <xf numFmtId="0" fontId="22" fillId="0" borderId="1" xfId="2" applyFont="1" applyBorder="1" applyAlignment="1">
      <alignment horizontal="left" vertical="center" wrapText="1"/>
    </xf>
    <xf numFmtId="0" fontId="20" fillId="0" borderId="1" xfId="2" applyFont="1" applyBorder="1" applyAlignment="1">
      <alignment horizontal="left" vertical="center" wrapText="1"/>
    </xf>
    <xf numFmtId="0" fontId="20" fillId="0" borderId="1" xfId="2" applyFont="1" applyBorder="1" applyAlignment="1" applyProtection="1">
      <alignment horizontal="left" vertical="center" wrapText="1"/>
      <protection locked="0"/>
    </xf>
    <xf numFmtId="0" fontId="21" fillId="0" borderId="1" xfId="2" applyFont="1" applyBorder="1" applyAlignment="1">
      <alignment horizontal="center" vertical="center" wrapText="1"/>
    </xf>
    <xf numFmtId="17" fontId="21" fillId="0" borderId="1" xfId="2" applyNumberFormat="1" applyFont="1" applyBorder="1" applyAlignment="1">
      <alignment horizontal="center" vertical="center" wrapText="1"/>
    </xf>
    <xf numFmtId="0" fontId="21" fillId="5" borderId="1" xfId="2" applyFont="1" applyFill="1" applyBorder="1" applyAlignment="1">
      <alignment horizontal="left" vertical="center" wrapText="1"/>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1" fillId="0" borderId="1" xfId="0" applyFont="1" applyBorder="1" applyAlignment="1">
      <alignment horizontal="center" vertical="top" wrapText="1"/>
    </xf>
    <xf numFmtId="0" fontId="17" fillId="0" borderId="2" xfId="0" applyFont="1" applyBorder="1" applyAlignment="1">
      <alignment horizontal="justify" vertical="center" wrapText="1"/>
    </xf>
    <xf numFmtId="0" fontId="17" fillId="0" borderId="3" xfId="0" applyFont="1" applyBorder="1" applyAlignment="1">
      <alignment horizontal="justify" vertical="center" wrapText="1"/>
    </xf>
    <xf numFmtId="0" fontId="17" fillId="0" borderId="4" xfId="0" applyFont="1" applyBorder="1" applyAlignment="1">
      <alignment horizontal="justify" vertical="center" wrapText="1"/>
    </xf>
    <xf numFmtId="0" fontId="20" fillId="0" borderId="1" xfId="0" applyFont="1" applyBorder="1" applyAlignment="1">
      <alignment horizontal="center" vertical="center" wrapText="1"/>
    </xf>
    <xf numFmtId="0" fontId="22" fillId="5" borderId="1" xfId="0" applyFont="1" applyFill="1" applyBorder="1" applyAlignment="1">
      <alignment horizontal="left" vertical="center" wrapText="1"/>
    </xf>
    <xf numFmtId="0" fontId="19" fillId="5" borderId="1" xfId="0" applyFont="1" applyFill="1" applyBorder="1" applyAlignment="1">
      <alignment horizontal="left" vertical="center" wrapText="1"/>
    </xf>
    <xf numFmtId="0" fontId="20" fillId="5" borderId="1" xfId="0" applyFont="1" applyFill="1" applyBorder="1" applyAlignment="1" applyProtection="1">
      <alignment horizontal="left" vertical="center" wrapText="1"/>
      <protection locked="0"/>
    </xf>
    <xf numFmtId="0" fontId="0" fillId="0" borderId="0" xfId="0" applyBorder="1" applyAlignment="1">
      <alignment horizontal="center"/>
    </xf>
    <xf numFmtId="0" fontId="3" fillId="0" borderId="1" xfId="0" applyFont="1" applyBorder="1" applyAlignment="1">
      <alignment horizontal="center" vertical="center" wrapText="1"/>
    </xf>
    <xf numFmtId="0" fontId="18" fillId="4" borderId="1" xfId="0" applyFont="1" applyFill="1" applyBorder="1" applyAlignment="1">
      <alignment vertical="top" wrapText="1"/>
    </xf>
    <xf numFmtId="0" fontId="0" fillId="0" borderId="1" xfId="0" applyBorder="1" applyAlignment="1">
      <alignment horizont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26" fillId="4" borderId="1" xfId="0" applyFont="1" applyFill="1" applyBorder="1" applyAlignment="1">
      <alignment horizontal="justify" vertical="center" wrapText="1"/>
    </xf>
    <xf numFmtId="0" fontId="19" fillId="5" borderId="1" xfId="0" applyFont="1" applyFill="1" applyBorder="1" applyAlignment="1" applyProtection="1">
      <alignment horizontal="left" vertical="center" wrapText="1"/>
      <protection locked="0"/>
    </xf>
    <xf numFmtId="0" fontId="26" fillId="4" borderId="1" xfId="0" applyFont="1" applyFill="1" applyBorder="1" applyAlignment="1">
      <alignment horizontal="left" vertical="center" wrapText="1"/>
    </xf>
    <xf numFmtId="0" fontId="27" fillId="3" borderId="1" xfId="0" applyFont="1" applyFill="1" applyBorder="1" applyAlignment="1">
      <alignment horizontal="center"/>
    </xf>
    <xf numFmtId="0" fontId="28" fillId="3" borderId="1" xfId="0" applyFont="1" applyFill="1" applyBorder="1" applyAlignment="1">
      <alignment horizontal="center" vertical="center" wrapText="1"/>
    </xf>
    <xf numFmtId="0" fontId="3" fillId="0" borderId="1" xfId="0" applyFont="1" applyBorder="1" applyAlignment="1">
      <alignment horizontal="center" vertical="top" wrapText="1"/>
    </xf>
    <xf numFmtId="0" fontId="22" fillId="3" borderId="1" xfId="0" applyFont="1" applyFill="1" applyBorder="1" applyAlignment="1">
      <alignment horizontal="center" vertical="center" wrapText="1"/>
    </xf>
    <xf numFmtId="0" fontId="27" fillId="6" borderId="1" xfId="0" applyFont="1" applyFill="1" applyBorder="1" applyAlignment="1">
      <alignment horizont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 xfId="0" applyFont="1" applyBorder="1" applyAlignment="1">
      <alignment horizontal="center" vertical="center" wrapText="1"/>
    </xf>
    <xf numFmtId="0" fontId="2" fillId="6" borderId="1" xfId="0" applyFont="1" applyFill="1" applyBorder="1" applyAlignment="1">
      <alignment horizontal="center" vertical="center" wrapText="1"/>
    </xf>
    <xf numFmtId="0" fontId="29" fillId="6"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9" fillId="3" borderId="1" xfId="0" applyFont="1" applyFill="1" applyBorder="1" applyAlignment="1">
      <alignment horizontal="center" vertical="center" wrapText="1"/>
    </xf>
    <xf numFmtId="0" fontId="22" fillId="0" borderId="1" xfId="2" applyFont="1" applyBorder="1" applyAlignment="1" applyProtection="1">
      <alignment horizontal="left" vertical="center" wrapText="1"/>
      <protection locked="0"/>
    </xf>
    <xf numFmtId="0" fontId="10" fillId="0" borderId="8"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9"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0" fillId="0" borderId="0" xfId="0"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3" fillId="6" borderId="1" xfId="0" applyFont="1" applyFill="1" applyBorder="1" applyAlignment="1">
      <alignment horizontal="center" vertical="center" wrapText="1"/>
    </xf>
  </cellXfs>
  <cellStyles count="3">
    <cellStyle name="Excel Built-in Normal" xfId="2" xr:uid="{89C8D50B-CAB5-4C87-9EA8-C2B9A6EB4097}"/>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224477</xdr:colOff>
      <xdr:row>1</xdr:row>
      <xdr:rowOff>43952</xdr:rowOff>
    </xdr:from>
    <xdr:to>
      <xdr:col>2</xdr:col>
      <xdr:colOff>527892</xdr:colOff>
      <xdr:row>3</xdr:row>
      <xdr:rowOff>314007</xdr:rowOff>
    </xdr:to>
    <xdr:pic>
      <xdr:nvPicPr>
        <xdr:cNvPr id="2" name="Imagen 1">
          <a:extLst>
            <a:ext uri="{FF2B5EF4-FFF2-40B4-BE49-F238E27FC236}">
              <a16:creationId xmlns:a16="http://schemas.microsoft.com/office/drawing/2014/main" id="{39B71979-F8DF-42C3-A873-659091D7FF5B}"/>
            </a:ext>
          </a:extLst>
        </xdr:cNvPr>
        <xdr:cNvPicPr>
          <a:picLocks noChangeAspect="1"/>
        </xdr:cNvPicPr>
      </xdr:nvPicPr>
      <xdr:blipFill>
        <a:blip xmlns:r="http://schemas.openxmlformats.org/officeDocument/2006/relationships" r:embed="rId1"/>
        <a:stretch>
          <a:fillRect/>
        </a:stretch>
      </xdr:blipFill>
      <xdr:spPr>
        <a:xfrm>
          <a:off x="981887" y="227566"/>
          <a:ext cx="1060824" cy="9586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462643</xdr:colOff>
      <xdr:row>1</xdr:row>
      <xdr:rowOff>13607</xdr:rowOff>
    </xdr:from>
    <xdr:ext cx="832757" cy="776983"/>
    <xdr:pic>
      <xdr:nvPicPr>
        <xdr:cNvPr id="3" name="Imagen 41">
          <a:extLst>
            <a:ext uri="{FF2B5EF4-FFF2-40B4-BE49-F238E27FC236}">
              <a16:creationId xmlns:a16="http://schemas.microsoft.com/office/drawing/2014/main" id="{CDB084DD-A27F-4E5E-816D-6E4B89F503E2}"/>
            </a:ext>
          </a:extLst>
        </xdr:cNvPr>
        <xdr:cNvPicPr>
          <a:picLocks noChangeAspect="1"/>
        </xdr:cNvPicPr>
      </xdr:nvPicPr>
      <xdr:blipFill>
        <a:blip xmlns:r="http://schemas.openxmlformats.org/officeDocument/2006/relationships" r:embed="rId1"/>
        <a:stretch>
          <a:fillRect/>
        </a:stretch>
      </xdr:blipFill>
      <xdr:spPr>
        <a:xfrm>
          <a:off x="462643" y="204107"/>
          <a:ext cx="832757" cy="77698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476250</xdr:colOff>
      <xdr:row>0</xdr:row>
      <xdr:rowOff>66676</xdr:rowOff>
    </xdr:from>
    <xdr:to>
      <xdr:col>1</xdr:col>
      <xdr:colOff>1085850</xdr:colOff>
      <xdr:row>4</xdr:row>
      <xdr:rowOff>47626</xdr:rowOff>
    </xdr:to>
    <xdr:pic>
      <xdr:nvPicPr>
        <xdr:cNvPr id="2" name="Imagen 2">
          <a:extLst>
            <a:ext uri="{FF2B5EF4-FFF2-40B4-BE49-F238E27FC236}">
              <a16:creationId xmlns:a16="http://schemas.microsoft.com/office/drawing/2014/main" id="{CA026B2E-5A10-C76C-677A-BC7962653A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0" y="66676"/>
          <a:ext cx="60960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47864</xdr:colOff>
      <xdr:row>1</xdr:row>
      <xdr:rowOff>13656</xdr:rowOff>
    </xdr:from>
    <xdr:to>
      <xdr:col>2</xdr:col>
      <xdr:colOff>843824</xdr:colOff>
      <xdr:row>3</xdr:row>
      <xdr:rowOff>144994</xdr:rowOff>
    </xdr:to>
    <xdr:pic>
      <xdr:nvPicPr>
        <xdr:cNvPr id="4" name="Imagen 3">
          <a:extLst>
            <a:ext uri="{FF2B5EF4-FFF2-40B4-BE49-F238E27FC236}">
              <a16:creationId xmlns:a16="http://schemas.microsoft.com/office/drawing/2014/main" id="{C1C7CB94-9DCF-49DE-A389-9F5E3B59E79B}"/>
            </a:ext>
          </a:extLst>
        </xdr:cNvPr>
        <xdr:cNvPicPr>
          <a:picLocks noChangeAspect="1"/>
        </xdr:cNvPicPr>
      </xdr:nvPicPr>
      <xdr:blipFill>
        <a:blip xmlns:r="http://schemas.openxmlformats.org/officeDocument/2006/relationships" r:embed="rId1"/>
        <a:stretch>
          <a:fillRect/>
        </a:stretch>
      </xdr:blipFill>
      <xdr:spPr>
        <a:xfrm>
          <a:off x="1571864" y="204156"/>
          <a:ext cx="795960" cy="71236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ura_cortes_sanidad_mil_co/Documents/Documentos/Ane%20N&#176;1%20Formato%20Matriz%20de%20Auditoria%20para%20el%20mejoramiento%20de%20la%20calidad%20en%20salud%20del%20SSFM%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rsonal/aura_cortes_sanidad_mil_co/Documents/Escritorio/AnexoN&#176;1%20Formato%20Matriz%20deAuditoria%20para%20el%20mejoramiento%20de%20la%20calidad%20en%20salud%20del%20SSFM%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PGV2257/Downloads/CHS-FT-371%20Programaci&#243;n%20Visitas%20Calidad%20Seguridad%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CAMBIOS"/>
      <sheetName val="RUTA CRITICA"/>
      <sheetName val="Lista de Chequeo"/>
      <sheetName val="CRONOGRAMA"/>
      <sheetName val="1.AUTOEVALUACIÓN"/>
      <sheetName val="1A.HOJA RADAR"/>
      <sheetName val="1B.GRAF RADAR"/>
      <sheetName val="Hoja1"/>
      <sheetName val="2Y3.SELECIONAR Y PRIORIZAR"/>
      <sheetName val="FACTORES CRV"/>
      <sheetName val="4.CAL ESPERADA Y OBSERVADA"/>
      <sheetName val="5.AUDITORIA"/>
      <sheetName val="6.PLAN DE MEJORA"/>
      <sheetName val="7Y8.SEGUIMIENTO"/>
      <sheetName val="9.APRENDIZAJE ORGA"/>
      <sheetName val="10.INDICADOR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cambios"/>
      <sheetName val="RUTA CRITICA"/>
      <sheetName val="Lista de Chequeo"/>
      <sheetName val="CRONOGRAMA"/>
      <sheetName val="1.AUTOEVALUACIÓN"/>
      <sheetName val="1A.HOJA RADAR"/>
      <sheetName val="1B.GRAF RADAR"/>
      <sheetName val="Hoja1"/>
      <sheetName val="2Y3.SELECIONAR Y PRIORIZAR"/>
      <sheetName val="FACTORES CRV"/>
      <sheetName val="4.CAL ESPERADA Y OBSERVADA"/>
      <sheetName val="5.AUDITORIA"/>
      <sheetName val="6.PLAN DE MEJORA"/>
      <sheetName val="7Y8.SEGUIMIENTO"/>
      <sheetName val="9.APRENDIZAJE ORGA"/>
      <sheetName val="10.INDICADOR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S-FT-371"/>
      <sheetName val="INDICADORES"/>
      <sheetName val="Hoja1"/>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12515-F35F-4DF6-AFD8-B8D703078850}">
  <sheetPr>
    <tabColor rgb="FF0070C0"/>
    <pageSetUpPr fitToPage="1"/>
  </sheetPr>
  <dimension ref="B2:M14"/>
  <sheetViews>
    <sheetView tabSelected="1" zoomScale="83" zoomScaleNormal="83" workbookViewId="0">
      <selection activeCell="J3" sqref="J3:M3"/>
    </sheetView>
  </sheetViews>
  <sheetFormatPr baseColWidth="10" defaultColWidth="11.42578125" defaultRowHeight="14.25" x14ac:dyDescent="0.2"/>
  <cols>
    <col min="1" max="4" width="11.42578125" style="1"/>
    <col min="5" max="5" width="14" style="1" customWidth="1"/>
    <col min="6" max="9" width="11.42578125" style="1"/>
    <col min="10" max="10" width="14.85546875" style="1" customWidth="1"/>
    <col min="11" max="12" width="11.42578125" style="1"/>
    <col min="13" max="13" width="11.42578125" style="1" customWidth="1"/>
    <col min="14" max="16384" width="11.42578125" style="1"/>
  </cols>
  <sheetData>
    <row r="2" spans="2:13" ht="27.75" customHeight="1" x14ac:dyDescent="0.2">
      <c r="B2" s="54"/>
      <c r="C2" s="54"/>
      <c r="D2" s="55" t="s">
        <v>221</v>
      </c>
      <c r="E2" s="55"/>
      <c r="F2" s="55"/>
      <c r="G2" s="55"/>
      <c r="H2" s="55"/>
      <c r="I2" s="55"/>
      <c r="J2" s="56" t="s">
        <v>0</v>
      </c>
      <c r="K2" s="56"/>
      <c r="L2" s="56"/>
      <c r="M2" s="56"/>
    </row>
    <row r="3" spans="2:13" ht="26.25" customHeight="1" x14ac:dyDescent="0.2">
      <c r="B3" s="54"/>
      <c r="C3" s="54"/>
      <c r="D3" s="55"/>
      <c r="E3" s="55"/>
      <c r="F3" s="55"/>
      <c r="G3" s="55"/>
      <c r="H3" s="55"/>
      <c r="I3" s="55"/>
      <c r="J3" s="57" t="s">
        <v>222</v>
      </c>
      <c r="K3" s="57"/>
      <c r="L3" s="57"/>
      <c r="M3" s="57"/>
    </row>
    <row r="4" spans="2:13" ht="36" customHeight="1" x14ac:dyDescent="0.2">
      <c r="B4" s="54"/>
      <c r="C4" s="54"/>
      <c r="D4" s="55"/>
      <c r="E4" s="55"/>
      <c r="F4" s="55"/>
      <c r="G4" s="55"/>
      <c r="H4" s="55"/>
      <c r="I4" s="55"/>
      <c r="J4" s="56" t="s">
        <v>1</v>
      </c>
      <c r="K4" s="56"/>
      <c r="L4" s="56"/>
      <c r="M4" s="56"/>
    </row>
    <row r="5" spans="2:13" ht="36" customHeight="1" x14ac:dyDescent="0.2">
      <c r="B5" s="53" t="s">
        <v>2</v>
      </c>
      <c r="C5" s="53"/>
      <c r="D5" s="53"/>
      <c r="E5" s="53"/>
      <c r="F5" s="53"/>
      <c r="G5" s="53"/>
      <c r="H5" s="53"/>
      <c r="I5" s="53"/>
      <c r="J5" s="53"/>
      <c r="K5" s="53"/>
      <c r="L5" s="53"/>
      <c r="M5" s="53"/>
    </row>
    <row r="6" spans="2:13" ht="36" customHeight="1" x14ac:dyDescent="0.2">
      <c r="B6" s="54"/>
      <c r="C6" s="3" t="s">
        <v>3</v>
      </c>
      <c r="D6" s="58" t="s">
        <v>4</v>
      </c>
      <c r="E6" s="58"/>
      <c r="F6" s="58" t="s">
        <v>5</v>
      </c>
      <c r="G6" s="58"/>
      <c r="H6" s="58"/>
      <c r="I6" s="58"/>
      <c r="J6" s="58"/>
      <c r="K6" s="58"/>
      <c r="L6" s="58"/>
      <c r="M6" s="4"/>
    </row>
    <row r="7" spans="2:13" ht="45.75" customHeight="1" x14ac:dyDescent="0.2">
      <c r="B7" s="54"/>
      <c r="C7" s="3">
        <v>1</v>
      </c>
      <c r="D7" s="59" t="s">
        <v>6</v>
      </c>
      <c r="E7" s="59"/>
      <c r="F7" s="60" t="s">
        <v>225</v>
      </c>
      <c r="G7" s="60"/>
      <c r="H7" s="60"/>
      <c r="I7" s="60"/>
      <c r="J7" s="60"/>
      <c r="K7" s="60"/>
      <c r="L7" s="60"/>
      <c r="M7" s="4"/>
    </row>
    <row r="8" spans="2:13" ht="30.75" customHeight="1" x14ac:dyDescent="0.2">
      <c r="B8" s="53" t="s">
        <v>7</v>
      </c>
      <c r="C8" s="53"/>
      <c r="D8" s="53"/>
      <c r="E8" s="53"/>
      <c r="F8" s="53"/>
      <c r="G8" s="53"/>
      <c r="H8" s="53"/>
      <c r="I8" s="53"/>
      <c r="J8" s="53"/>
      <c r="K8" s="53"/>
      <c r="L8" s="53"/>
      <c r="M8" s="53"/>
    </row>
    <row r="9" spans="2:13" ht="21" customHeight="1" x14ac:dyDescent="0.2">
      <c r="B9" s="61" t="s">
        <v>8</v>
      </c>
      <c r="C9" s="61"/>
      <c r="D9" s="61"/>
      <c r="E9" s="61" t="s">
        <v>9</v>
      </c>
      <c r="F9" s="61"/>
      <c r="G9" s="61"/>
      <c r="H9" s="61"/>
      <c r="I9" s="61"/>
      <c r="J9" s="61"/>
      <c r="K9" s="61" t="s">
        <v>10</v>
      </c>
      <c r="L9" s="61"/>
      <c r="M9" s="61"/>
    </row>
    <row r="10" spans="2:13" ht="270.75" customHeight="1" x14ac:dyDescent="0.2">
      <c r="B10" s="62" t="s">
        <v>218</v>
      </c>
      <c r="C10" s="62"/>
      <c r="D10" s="62"/>
      <c r="E10" s="63" t="s">
        <v>219</v>
      </c>
      <c r="F10" s="63"/>
      <c r="G10" s="63"/>
      <c r="H10" s="62" t="s">
        <v>11</v>
      </c>
      <c r="I10" s="62"/>
      <c r="J10" s="62"/>
      <c r="K10" s="62" t="s">
        <v>220</v>
      </c>
      <c r="L10" s="62"/>
      <c r="M10" s="62"/>
    </row>
    <row r="11" spans="2:13" x14ac:dyDescent="0.2">
      <c r="E11" s="2"/>
    </row>
    <row r="12" spans="2:13" x14ac:dyDescent="0.2">
      <c r="E12" s="2"/>
    </row>
    <row r="13" spans="2:13" x14ac:dyDescent="0.2">
      <c r="E13" s="2"/>
    </row>
    <row r="14" spans="2:13" x14ac:dyDescent="0.2">
      <c r="E14" s="2"/>
    </row>
  </sheetData>
  <sheetProtection selectLockedCells="1"/>
  <mergeCells count="19">
    <mergeCell ref="B8:M8"/>
    <mergeCell ref="B9:D9"/>
    <mergeCell ref="E9:J9"/>
    <mergeCell ref="K9:M9"/>
    <mergeCell ref="B10:D10"/>
    <mergeCell ref="E10:G10"/>
    <mergeCell ref="H10:J10"/>
    <mergeCell ref="K10:M10"/>
    <mergeCell ref="B6:B7"/>
    <mergeCell ref="D6:E6"/>
    <mergeCell ref="F6:L6"/>
    <mergeCell ref="D7:E7"/>
    <mergeCell ref="F7:L7"/>
    <mergeCell ref="B5:M5"/>
    <mergeCell ref="B2:C4"/>
    <mergeCell ref="D2:I4"/>
    <mergeCell ref="J2:M2"/>
    <mergeCell ref="J3:M3"/>
    <mergeCell ref="J4:M4"/>
  </mergeCells>
  <printOptions horizontalCentered="1"/>
  <pageMargins left="0.78740157480314965" right="0.78740157480314965" top="0.78740157480314965" bottom="0.78740157480314965" header="0.78740157480314965" footer="0.78740157480314965"/>
  <pageSetup scale="6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C0DB6-AAF7-428E-A13B-39464F1DA0DE}">
  <dimension ref="A2:H12"/>
  <sheetViews>
    <sheetView workbookViewId="0">
      <selection activeCell="A2" sqref="A2:H12"/>
    </sheetView>
  </sheetViews>
  <sheetFormatPr baseColWidth="10" defaultColWidth="11.42578125" defaultRowHeight="15" x14ac:dyDescent="0.25"/>
  <cols>
    <col min="3" max="3" width="25.85546875" customWidth="1"/>
    <col min="4" max="4" width="18.28515625" customWidth="1"/>
    <col min="5" max="5" width="24.28515625" customWidth="1"/>
  </cols>
  <sheetData>
    <row r="2" spans="1:8" ht="18.75" customHeight="1" x14ac:dyDescent="0.25">
      <c r="A2" s="67"/>
      <c r="B2" s="67"/>
      <c r="C2" s="68" t="s">
        <v>224</v>
      </c>
      <c r="D2" s="68"/>
      <c r="E2" s="69" t="s">
        <v>0</v>
      </c>
      <c r="F2" s="69"/>
      <c r="G2" s="69"/>
      <c r="H2" s="69"/>
    </row>
    <row r="3" spans="1:8" ht="18" customHeight="1" x14ac:dyDescent="0.25">
      <c r="A3" s="67"/>
      <c r="B3" s="67"/>
      <c r="C3" s="68"/>
      <c r="D3" s="68"/>
      <c r="E3" s="70" t="s">
        <v>222</v>
      </c>
      <c r="F3" s="70"/>
      <c r="G3" s="70"/>
      <c r="H3" s="70"/>
    </row>
    <row r="4" spans="1:8" ht="25.5" customHeight="1" x14ac:dyDescent="0.25">
      <c r="A4" s="67"/>
      <c r="B4" s="67"/>
      <c r="C4" s="68"/>
      <c r="D4" s="68"/>
      <c r="E4" s="69" t="s">
        <v>1</v>
      </c>
      <c r="F4" s="69"/>
      <c r="G4" s="69"/>
      <c r="H4" s="69"/>
    </row>
    <row r="6" spans="1:8" ht="89.25" customHeight="1" x14ac:dyDescent="0.25">
      <c r="A6" s="64" t="s">
        <v>12</v>
      </c>
      <c r="B6" s="65"/>
      <c r="C6" s="65"/>
      <c r="D6" s="65"/>
      <c r="E6" s="65"/>
      <c r="F6" s="65"/>
      <c r="G6" s="65"/>
      <c r="H6" s="66"/>
    </row>
    <row r="7" spans="1:8" x14ac:dyDescent="0.25">
      <c r="A7" s="71"/>
      <c r="B7" s="71"/>
      <c r="C7" s="71"/>
      <c r="D7" s="71"/>
      <c r="E7" s="71"/>
      <c r="F7" s="71"/>
      <c r="G7" s="71"/>
      <c r="H7" s="71"/>
    </row>
    <row r="8" spans="1:8" ht="42.75" customHeight="1" x14ac:dyDescent="0.25">
      <c r="A8" s="64" t="s">
        <v>13</v>
      </c>
      <c r="B8" s="65"/>
      <c r="C8" s="65"/>
      <c r="D8" s="65"/>
      <c r="E8" s="65"/>
      <c r="F8" s="65"/>
      <c r="G8" s="65"/>
      <c r="H8" s="66"/>
    </row>
    <row r="10" spans="1:8" ht="27.75" customHeight="1" x14ac:dyDescent="0.25">
      <c r="A10" s="64" t="s">
        <v>14</v>
      </c>
      <c r="B10" s="65"/>
      <c r="C10" s="65"/>
      <c r="D10" s="65"/>
      <c r="E10" s="65"/>
      <c r="F10" s="65"/>
      <c r="G10" s="65"/>
      <c r="H10" s="66"/>
    </row>
    <row r="12" spans="1:8" ht="53.25" customHeight="1" x14ac:dyDescent="0.25">
      <c r="A12" s="64" t="s">
        <v>15</v>
      </c>
      <c r="B12" s="65"/>
      <c r="C12" s="65"/>
      <c r="D12" s="65"/>
      <c r="E12" s="65"/>
      <c r="F12" s="65"/>
      <c r="G12" s="65"/>
      <c r="H12" s="66"/>
    </row>
  </sheetData>
  <sheetProtection selectLockedCells="1"/>
  <mergeCells count="10">
    <mergeCell ref="A12:H12"/>
    <mergeCell ref="A2:B4"/>
    <mergeCell ref="C2:D4"/>
    <mergeCell ref="E2:H2"/>
    <mergeCell ref="E3:H3"/>
    <mergeCell ref="E4:H4"/>
    <mergeCell ref="A6:H6"/>
    <mergeCell ref="A7:H7"/>
    <mergeCell ref="A8:H8"/>
    <mergeCell ref="A10:H10"/>
  </mergeCells>
  <printOptions horizontalCentered="1"/>
  <pageMargins left="0.78740157480314965" right="0.78740157480314965" top="0.78740157480314965" bottom="0.78740157480314965" header="0.78740157480314965" footer="0.78740157480314965"/>
  <pageSetup scale="9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961F1-BBE3-4449-8824-44EF093600F5}">
  <dimension ref="B1:I60"/>
  <sheetViews>
    <sheetView topLeftCell="A18" zoomScaleNormal="100" workbookViewId="0">
      <selection activeCell="B1" sqref="B1:I32"/>
    </sheetView>
  </sheetViews>
  <sheetFormatPr baseColWidth="10" defaultColWidth="11.42578125" defaultRowHeight="15" x14ac:dyDescent="0.25"/>
  <cols>
    <col min="2" max="2" width="23.140625" customWidth="1"/>
    <col min="3" max="3" width="27.42578125" customWidth="1"/>
    <col min="4" max="4" width="9.85546875" customWidth="1"/>
    <col min="5" max="5" width="8.140625" customWidth="1"/>
    <col min="6" max="6" width="8.5703125" customWidth="1"/>
    <col min="7" max="7" width="7.7109375" customWidth="1"/>
  </cols>
  <sheetData>
    <row r="1" spans="2:9" ht="18" customHeight="1" x14ac:dyDescent="0.25">
      <c r="B1" s="73"/>
      <c r="C1" s="75" t="s">
        <v>223</v>
      </c>
      <c r="D1" s="76"/>
      <c r="E1" s="77" t="s">
        <v>0</v>
      </c>
      <c r="F1" s="77"/>
      <c r="G1" s="77"/>
      <c r="H1" s="77"/>
      <c r="I1" s="77"/>
    </row>
    <row r="2" spans="2:9" x14ac:dyDescent="0.25">
      <c r="B2" s="73"/>
      <c r="C2" s="76"/>
      <c r="D2" s="76"/>
      <c r="E2" s="77"/>
      <c r="F2" s="77"/>
      <c r="G2" s="77"/>
      <c r="H2" s="77"/>
      <c r="I2" s="77"/>
    </row>
    <row r="3" spans="2:9" ht="9.75" customHeight="1" x14ac:dyDescent="0.25">
      <c r="B3" s="73"/>
      <c r="C3" s="76"/>
      <c r="D3" s="76"/>
      <c r="E3" s="70" t="s">
        <v>222</v>
      </c>
      <c r="F3" s="78"/>
      <c r="G3" s="78"/>
      <c r="H3" s="78"/>
      <c r="I3" s="78"/>
    </row>
    <row r="4" spans="2:9" ht="9.75" customHeight="1" x14ac:dyDescent="0.25">
      <c r="B4" s="73"/>
      <c r="C4" s="76"/>
      <c r="D4" s="76"/>
      <c r="E4" s="78"/>
      <c r="F4" s="78"/>
      <c r="G4" s="78"/>
      <c r="H4" s="78"/>
      <c r="I4" s="78"/>
    </row>
    <row r="5" spans="2:9" ht="18.75" customHeight="1" x14ac:dyDescent="0.25">
      <c r="B5" s="73"/>
      <c r="C5" s="76"/>
      <c r="D5" s="76"/>
      <c r="E5" s="79" t="s">
        <v>16</v>
      </c>
      <c r="F5" s="79"/>
      <c r="G5" s="79"/>
      <c r="H5" s="79"/>
      <c r="I5" s="79"/>
    </row>
    <row r="6" spans="2:9" x14ac:dyDescent="0.25">
      <c r="B6" s="80" t="s">
        <v>17</v>
      </c>
      <c r="C6" s="80"/>
      <c r="D6" s="80"/>
      <c r="E6" s="80"/>
      <c r="F6" s="80"/>
      <c r="G6" s="80"/>
      <c r="H6" s="80"/>
      <c r="I6" s="80"/>
    </row>
    <row r="7" spans="2:9" x14ac:dyDescent="0.25">
      <c r="B7" s="74"/>
      <c r="C7" s="74"/>
      <c r="D7" s="74"/>
      <c r="E7" s="74"/>
      <c r="F7" s="74"/>
      <c r="G7" s="74"/>
      <c r="H7" s="74"/>
      <c r="I7" s="74"/>
    </row>
    <row r="8" spans="2:9" x14ac:dyDescent="0.25">
      <c r="B8" s="5" t="s">
        <v>18</v>
      </c>
      <c r="C8" s="5" t="s">
        <v>19</v>
      </c>
      <c r="D8" s="81" t="s">
        <v>20</v>
      </c>
      <c r="E8" s="81"/>
      <c r="F8" s="81"/>
      <c r="G8" s="81"/>
      <c r="H8" s="81"/>
      <c r="I8" s="81"/>
    </row>
    <row r="9" spans="2:9" ht="27.75" customHeight="1" x14ac:dyDescent="0.25">
      <c r="B9" s="72" t="s">
        <v>21</v>
      </c>
      <c r="C9" s="6" t="s">
        <v>22</v>
      </c>
      <c r="D9" s="82"/>
      <c r="E9" s="82"/>
      <c r="F9" s="82"/>
      <c r="G9" s="82"/>
      <c r="H9" s="82"/>
      <c r="I9" s="82"/>
    </row>
    <row r="10" spans="2:9" ht="39.75" customHeight="1" x14ac:dyDescent="0.25">
      <c r="B10" s="72"/>
      <c r="C10" s="6" t="s">
        <v>23</v>
      </c>
      <c r="D10" s="7" t="s">
        <v>24</v>
      </c>
      <c r="E10" s="7" t="s">
        <v>25</v>
      </c>
      <c r="F10" s="7" t="s">
        <v>26</v>
      </c>
      <c r="G10" s="7" t="s">
        <v>27</v>
      </c>
      <c r="H10" s="8"/>
      <c r="I10" s="8"/>
    </row>
    <row r="11" spans="2:9" ht="36.75" customHeight="1" x14ac:dyDescent="0.25">
      <c r="B11" s="72"/>
      <c r="C11" s="6" t="s">
        <v>28</v>
      </c>
      <c r="D11" s="7" t="s">
        <v>29</v>
      </c>
      <c r="E11" s="7" t="s">
        <v>25</v>
      </c>
      <c r="F11" s="7" t="s">
        <v>26</v>
      </c>
      <c r="G11" s="7" t="s">
        <v>27</v>
      </c>
      <c r="H11" s="8"/>
      <c r="I11" s="8"/>
    </row>
    <row r="12" spans="2:9" ht="30.75" customHeight="1" x14ac:dyDescent="0.25">
      <c r="B12" s="72"/>
      <c r="C12" s="6" t="s">
        <v>30</v>
      </c>
      <c r="D12" s="7" t="s">
        <v>31</v>
      </c>
      <c r="E12" s="7" t="s">
        <v>32</v>
      </c>
      <c r="F12" s="7" t="s">
        <v>33</v>
      </c>
      <c r="G12" s="7" t="s">
        <v>34</v>
      </c>
      <c r="H12" s="7" t="s">
        <v>35</v>
      </c>
      <c r="I12" s="8"/>
    </row>
    <row r="13" spans="2:9" ht="43.5" customHeight="1" x14ac:dyDescent="0.25">
      <c r="B13" s="72" t="s">
        <v>36</v>
      </c>
      <c r="C13" s="6" t="s">
        <v>37</v>
      </c>
      <c r="D13" s="7" t="s">
        <v>38</v>
      </c>
      <c r="E13" s="7" t="s">
        <v>39</v>
      </c>
      <c r="F13" s="7" t="s">
        <v>40</v>
      </c>
      <c r="G13" s="7" t="s">
        <v>41</v>
      </c>
      <c r="H13" s="7" t="s">
        <v>42</v>
      </c>
      <c r="I13" s="8"/>
    </row>
    <row r="14" spans="2:9" ht="45.75" customHeight="1" x14ac:dyDescent="0.25">
      <c r="B14" s="72"/>
      <c r="C14" s="6" t="s">
        <v>43</v>
      </c>
      <c r="D14" s="7" t="s">
        <v>38</v>
      </c>
      <c r="E14" s="7" t="s">
        <v>39</v>
      </c>
      <c r="F14" s="7" t="s">
        <v>40</v>
      </c>
      <c r="G14" s="7" t="s">
        <v>41</v>
      </c>
      <c r="H14" s="7" t="s">
        <v>42</v>
      </c>
      <c r="I14" s="8"/>
    </row>
    <row r="15" spans="2:9" ht="42.75" customHeight="1" x14ac:dyDescent="0.25">
      <c r="B15" s="72"/>
      <c r="C15" s="6" t="s">
        <v>44</v>
      </c>
      <c r="D15" s="7" t="s">
        <v>38</v>
      </c>
      <c r="E15" s="7" t="s">
        <v>39</v>
      </c>
      <c r="F15" s="7" t="s">
        <v>40</v>
      </c>
      <c r="G15" s="7" t="s">
        <v>41</v>
      </c>
      <c r="H15" s="7" t="s">
        <v>42</v>
      </c>
      <c r="I15" s="8"/>
    </row>
    <row r="16" spans="2:9" ht="39.75" customHeight="1" x14ac:dyDescent="0.25">
      <c r="B16" s="72"/>
      <c r="C16" s="6" t="s">
        <v>45</v>
      </c>
      <c r="D16" s="7" t="s">
        <v>38</v>
      </c>
      <c r="E16" s="7" t="s">
        <v>39</v>
      </c>
      <c r="F16" s="7" t="s">
        <v>40</v>
      </c>
      <c r="G16" s="7" t="s">
        <v>41</v>
      </c>
      <c r="H16" s="7" t="s">
        <v>42</v>
      </c>
      <c r="I16" s="8"/>
    </row>
    <row r="17" spans="2:9" ht="29.25" customHeight="1" x14ac:dyDescent="0.25">
      <c r="B17" s="72" t="s">
        <v>46</v>
      </c>
      <c r="C17" s="6" t="s">
        <v>47</v>
      </c>
      <c r="D17" s="7" t="s">
        <v>38</v>
      </c>
      <c r="E17" s="7" t="s">
        <v>39</v>
      </c>
      <c r="F17" s="7" t="s">
        <v>40</v>
      </c>
      <c r="G17" s="7" t="s">
        <v>41</v>
      </c>
      <c r="H17" s="7" t="s">
        <v>42</v>
      </c>
      <c r="I17" s="8"/>
    </row>
    <row r="18" spans="2:9" ht="33" customHeight="1" x14ac:dyDescent="0.25">
      <c r="B18" s="72"/>
      <c r="C18" s="6" t="s">
        <v>48</v>
      </c>
      <c r="D18" s="7" t="s">
        <v>38</v>
      </c>
      <c r="E18" s="7" t="s">
        <v>39</v>
      </c>
      <c r="F18" s="7" t="s">
        <v>40</v>
      </c>
      <c r="G18" s="7" t="s">
        <v>41</v>
      </c>
      <c r="H18" s="7" t="s">
        <v>42</v>
      </c>
      <c r="I18" s="8"/>
    </row>
    <row r="19" spans="2:9" ht="33" customHeight="1" x14ac:dyDescent="0.25">
      <c r="B19" s="72"/>
      <c r="C19" s="6" t="s">
        <v>49</v>
      </c>
      <c r="D19" s="7" t="s">
        <v>38</v>
      </c>
      <c r="E19" s="7" t="s">
        <v>39</v>
      </c>
      <c r="F19" s="7" t="s">
        <v>40</v>
      </c>
      <c r="G19" s="7" t="s">
        <v>41</v>
      </c>
      <c r="H19" s="7" t="s">
        <v>42</v>
      </c>
      <c r="I19" s="8"/>
    </row>
    <row r="20" spans="2:9" ht="29.25" customHeight="1" x14ac:dyDescent="0.25">
      <c r="B20" s="72" t="s">
        <v>50</v>
      </c>
      <c r="C20" s="6" t="s">
        <v>51</v>
      </c>
      <c r="D20" s="7" t="s">
        <v>38</v>
      </c>
      <c r="E20" s="7" t="s">
        <v>39</v>
      </c>
      <c r="F20" s="7" t="s">
        <v>40</v>
      </c>
      <c r="G20" s="7" t="s">
        <v>41</v>
      </c>
      <c r="H20" s="7" t="s">
        <v>42</v>
      </c>
      <c r="I20" s="8"/>
    </row>
    <row r="21" spans="2:9" ht="30.75" customHeight="1" x14ac:dyDescent="0.25">
      <c r="B21" s="72"/>
      <c r="C21" s="6" t="s">
        <v>52</v>
      </c>
      <c r="D21" s="7" t="s">
        <v>38</v>
      </c>
      <c r="E21" s="7" t="s">
        <v>39</v>
      </c>
      <c r="F21" s="7" t="s">
        <v>40</v>
      </c>
      <c r="G21" s="7" t="s">
        <v>41</v>
      </c>
      <c r="H21" s="7" t="s">
        <v>42</v>
      </c>
      <c r="I21" s="8"/>
    </row>
    <row r="22" spans="2:9" ht="33" customHeight="1" x14ac:dyDescent="0.25">
      <c r="B22" s="72"/>
      <c r="C22" s="6" t="s">
        <v>53</v>
      </c>
      <c r="D22" s="7" t="s">
        <v>38</v>
      </c>
      <c r="E22" s="7" t="s">
        <v>39</v>
      </c>
      <c r="F22" s="7" t="s">
        <v>40</v>
      </c>
      <c r="G22" s="7" t="s">
        <v>41</v>
      </c>
      <c r="H22" s="7" t="s">
        <v>42</v>
      </c>
      <c r="I22" s="8"/>
    </row>
    <row r="23" spans="2:9" ht="29.25" customHeight="1" x14ac:dyDescent="0.25">
      <c r="B23" s="72"/>
      <c r="C23" s="6" t="s">
        <v>54</v>
      </c>
      <c r="D23" s="7" t="s">
        <v>38</v>
      </c>
      <c r="E23" s="7" t="s">
        <v>39</v>
      </c>
      <c r="F23" s="7" t="s">
        <v>40</v>
      </c>
      <c r="G23" s="7" t="s">
        <v>41</v>
      </c>
      <c r="H23" s="7" t="s">
        <v>42</v>
      </c>
      <c r="I23" s="8"/>
    </row>
    <row r="24" spans="2:9" ht="27" x14ac:dyDescent="0.25">
      <c r="B24" s="72" t="s">
        <v>55</v>
      </c>
      <c r="C24" s="6" t="s">
        <v>56</v>
      </c>
      <c r="D24" s="7" t="s">
        <v>38</v>
      </c>
      <c r="E24" s="7" t="s">
        <v>39</v>
      </c>
      <c r="F24" s="7" t="s">
        <v>40</v>
      </c>
      <c r="G24" s="7" t="s">
        <v>41</v>
      </c>
      <c r="H24" s="7" t="s">
        <v>42</v>
      </c>
      <c r="I24" s="8"/>
    </row>
    <row r="25" spans="2:9" ht="33" customHeight="1" x14ac:dyDescent="0.25">
      <c r="B25" s="72"/>
      <c r="C25" s="6" t="s">
        <v>57</v>
      </c>
      <c r="D25" s="7" t="s">
        <v>38</v>
      </c>
      <c r="E25" s="7" t="s">
        <v>39</v>
      </c>
      <c r="F25" s="7" t="s">
        <v>40</v>
      </c>
      <c r="G25" s="7" t="s">
        <v>41</v>
      </c>
      <c r="H25" s="7" t="s">
        <v>42</v>
      </c>
      <c r="I25" s="8"/>
    </row>
    <row r="26" spans="2:9" ht="32.25" customHeight="1" x14ac:dyDescent="0.25">
      <c r="B26" s="72"/>
      <c r="C26" s="6" t="s">
        <v>58</v>
      </c>
      <c r="D26" s="7" t="s">
        <v>38</v>
      </c>
      <c r="E26" s="7" t="s">
        <v>39</v>
      </c>
      <c r="F26" s="7" t="s">
        <v>40</v>
      </c>
      <c r="G26" s="7" t="s">
        <v>41</v>
      </c>
      <c r="H26" s="7" t="s">
        <v>42</v>
      </c>
      <c r="I26" s="8"/>
    </row>
    <row r="27" spans="2:9" ht="36" x14ac:dyDescent="0.25">
      <c r="B27" s="72" t="s">
        <v>59</v>
      </c>
      <c r="C27" s="6" t="s">
        <v>60</v>
      </c>
      <c r="D27" s="7" t="s">
        <v>38</v>
      </c>
      <c r="E27" s="7" t="s">
        <v>39</v>
      </c>
      <c r="F27" s="7" t="s">
        <v>40</v>
      </c>
      <c r="G27" s="7" t="s">
        <v>41</v>
      </c>
      <c r="H27" s="7" t="s">
        <v>42</v>
      </c>
      <c r="I27" s="8"/>
    </row>
    <row r="28" spans="2:9" ht="27" x14ac:dyDescent="0.25">
      <c r="B28" s="72"/>
      <c r="C28" s="6" t="s">
        <v>61</v>
      </c>
      <c r="D28" s="7" t="s">
        <v>38</v>
      </c>
      <c r="E28" s="7" t="s">
        <v>39</v>
      </c>
      <c r="F28" s="7" t="s">
        <v>40</v>
      </c>
      <c r="G28" s="7" t="s">
        <v>41</v>
      </c>
      <c r="H28" s="7" t="s">
        <v>42</v>
      </c>
      <c r="I28" s="8"/>
    </row>
    <row r="29" spans="2:9" ht="27" x14ac:dyDescent="0.25">
      <c r="B29" s="72"/>
      <c r="C29" s="6" t="s">
        <v>62</v>
      </c>
      <c r="D29" s="7" t="s">
        <v>38</v>
      </c>
      <c r="E29" s="7" t="s">
        <v>39</v>
      </c>
      <c r="F29" s="7" t="s">
        <v>40</v>
      </c>
      <c r="G29" s="7" t="s">
        <v>41</v>
      </c>
      <c r="H29" s="7" t="s">
        <v>42</v>
      </c>
      <c r="I29" s="8"/>
    </row>
    <row r="30" spans="2:9" ht="30" customHeight="1" x14ac:dyDescent="0.25">
      <c r="B30" s="72" t="s">
        <v>63</v>
      </c>
      <c r="C30" s="6" t="s">
        <v>64</v>
      </c>
      <c r="D30" s="7" t="s">
        <v>38</v>
      </c>
      <c r="E30" s="7" t="s">
        <v>39</v>
      </c>
      <c r="F30" s="7" t="s">
        <v>40</v>
      </c>
      <c r="G30" s="7" t="s">
        <v>41</v>
      </c>
      <c r="H30" s="7" t="s">
        <v>42</v>
      </c>
      <c r="I30" s="8"/>
    </row>
    <row r="31" spans="2:9" ht="33" customHeight="1" x14ac:dyDescent="0.25">
      <c r="B31" s="72"/>
      <c r="C31" s="6" t="s">
        <v>65</v>
      </c>
      <c r="D31" s="7" t="s">
        <v>38</v>
      </c>
      <c r="E31" s="7" t="s">
        <v>39</v>
      </c>
      <c r="F31" s="7" t="s">
        <v>40</v>
      </c>
      <c r="G31" s="7" t="s">
        <v>41</v>
      </c>
      <c r="H31" s="7" t="s">
        <v>42</v>
      </c>
      <c r="I31" s="8"/>
    </row>
    <row r="32" spans="2:9" ht="30.75" customHeight="1" x14ac:dyDescent="0.25">
      <c r="B32" s="72"/>
      <c r="C32" s="6" t="s">
        <v>66</v>
      </c>
      <c r="D32" s="7" t="s">
        <v>38</v>
      </c>
      <c r="E32" s="7" t="s">
        <v>39</v>
      </c>
      <c r="F32" s="7" t="s">
        <v>40</v>
      </c>
      <c r="G32" s="7" t="s">
        <v>41</v>
      </c>
      <c r="H32" s="7" t="s">
        <v>42</v>
      </c>
      <c r="I32" s="8"/>
    </row>
    <row r="33" spans="2:9" ht="29.25" customHeight="1" x14ac:dyDescent="0.25">
      <c r="B33" s="72" t="s">
        <v>67</v>
      </c>
      <c r="C33" s="6" t="s">
        <v>68</v>
      </c>
      <c r="D33" s="7" t="s">
        <v>38</v>
      </c>
      <c r="E33" s="7" t="s">
        <v>39</v>
      </c>
      <c r="F33" s="7" t="s">
        <v>40</v>
      </c>
      <c r="G33" s="7" t="s">
        <v>41</v>
      </c>
      <c r="H33" s="7" t="s">
        <v>42</v>
      </c>
      <c r="I33" s="8"/>
    </row>
    <row r="34" spans="2:9" ht="34.5" customHeight="1" x14ac:dyDescent="0.25">
      <c r="B34" s="72"/>
      <c r="C34" s="6" t="s">
        <v>69</v>
      </c>
      <c r="D34" s="7" t="s">
        <v>38</v>
      </c>
      <c r="E34" s="7" t="s">
        <v>39</v>
      </c>
      <c r="F34" s="7" t="s">
        <v>40</v>
      </c>
      <c r="G34" s="7" t="s">
        <v>41</v>
      </c>
      <c r="H34" s="7" t="s">
        <v>42</v>
      </c>
      <c r="I34" s="8"/>
    </row>
    <row r="35" spans="2:9" ht="30" customHeight="1" x14ac:dyDescent="0.25">
      <c r="B35" s="72"/>
      <c r="C35" s="6" t="s">
        <v>70</v>
      </c>
      <c r="D35" s="7" t="s">
        <v>38</v>
      </c>
      <c r="E35" s="7" t="s">
        <v>39</v>
      </c>
      <c r="F35" s="7" t="s">
        <v>40</v>
      </c>
      <c r="G35" s="7" t="s">
        <v>41</v>
      </c>
      <c r="H35" s="7" t="s">
        <v>42</v>
      </c>
      <c r="I35" s="8"/>
    </row>
    <row r="36" spans="2:9" ht="34.5" customHeight="1" x14ac:dyDescent="0.25">
      <c r="B36" s="72"/>
      <c r="C36" s="6" t="s">
        <v>71</v>
      </c>
      <c r="D36" s="7" t="s">
        <v>38</v>
      </c>
      <c r="E36" s="7" t="s">
        <v>39</v>
      </c>
      <c r="F36" s="7" t="s">
        <v>40</v>
      </c>
      <c r="G36" s="7" t="s">
        <v>41</v>
      </c>
      <c r="H36" s="7" t="s">
        <v>42</v>
      </c>
      <c r="I36" s="8"/>
    </row>
    <row r="37" spans="2:9" ht="27" x14ac:dyDescent="0.25">
      <c r="B37" s="72" t="s">
        <v>72</v>
      </c>
      <c r="C37" s="6" t="s">
        <v>73</v>
      </c>
      <c r="D37" s="7" t="s">
        <v>38</v>
      </c>
      <c r="E37" s="7" t="s">
        <v>39</v>
      </c>
      <c r="F37" s="7" t="s">
        <v>40</v>
      </c>
      <c r="G37" s="7" t="s">
        <v>41</v>
      </c>
      <c r="H37" s="7" t="s">
        <v>42</v>
      </c>
      <c r="I37" s="8"/>
    </row>
    <row r="38" spans="2:9" ht="27" x14ac:dyDescent="0.25">
      <c r="B38" s="72"/>
      <c r="C38" s="6" t="s">
        <v>74</v>
      </c>
      <c r="D38" s="7" t="s">
        <v>38</v>
      </c>
      <c r="E38" s="7" t="s">
        <v>39</v>
      </c>
      <c r="F38" s="7" t="s">
        <v>40</v>
      </c>
      <c r="G38" s="7" t="s">
        <v>41</v>
      </c>
      <c r="H38" s="7" t="s">
        <v>42</v>
      </c>
      <c r="I38" s="8"/>
    </row>
    <row r="39" spans="2:9" ht="36" x14ac:dyDescent="0.25">
      <c r="B39" s="72"/>
      <c r="C39" s="6" t="s">
        <v>75</v>
      </c>
      <c r="D39" s="7" t="s">
        <v>38</v>
      </c>
      <c r="E39" s="7" t="s">
        <v>39</v>
      </c>
      <c r="F39" s="7" t="s">
        <v>40</v>
      </c>
      <c r="G39" s="7" t="s">
        <v>41</v>
      </c>
      <c r="H39" s="7" t="s">
        <v>42</v>
      </c>
      <c r="I39" s="8"/>
    </row>
    <row r="40" spans="2:9" ht="32.25" customHeight="1" x14ac:dyDescent="0.25">
      <c r="B40" s="72" t="s">
        <v>76</v>
      </c>
      <c r="C40" s="6" t="s">
        <v>77</v>
      </c>
      <c r="D40" s="7" t="s">
        <v>38</v>
      </c>
      <c r="E40" s="7" t="s">
        <v>39</v>
      </c>
      <c r="F40" s="7" t="s">
        <v>40</v>
      </c>
      <c r="G40" s="7" t="s">
        <v>41</v>
      </c>
      <c r="H40" s="7" t="s">
        <v>42</v>
      </c>
      <c r="I40" s="8"/>
    </row>
    <row r="41" spans="2:9" ht="31.5" customHeight="1" x14ac:dyDescent="0.25">
      <c r="B41" s="72"/>
      <c r="C41" s="6" t="s">
        <v>78</v>
      </c>
      <c r="D41" s="7" t="s">
        <v>38</v>
      </c>
      <c r="E41" s="7" t="s">
        <v>39</v>
      </c>
      <c r="F41" s="7" t="s">
        <v>40</v>
      </c>
      <c r="G41" s="7" t="s">
        <v>41</v>
      </c>
      <c r="H41" s="7" t="s">
        <v>42</v>
      </c>
      <c r="I41" s="8"/>
    </row>
    <row r="42" spans="2:9" ht="32.25" customHeight="1" x14ac:dyDescent="0.25">
      <c r="B42" s="72"/>
      <c r="C42" s="6" t="s">
        <v>79</v>
      </c>
      <c r="D42" s="7" t="s">
        <v>38</v>
      </c>
      <c r="E42" s="7" t="s">
        <v>39</v>
      </c>
      <c r="F42" s="7" t="s">
        <v>40</v>
      </c>
      <c r="G42" s="7" t="s">
        <v>41</v>
      </c>
      <c r="H42" s="7" t="s">
        <v>42</v>
      </c>
      <c r="I42" s="8"/>
    </row>
    <row r="43" spans="2:9" ht="33.75" customHeight="1" x14ac:dyDescent="0.25">
      <c r="B43" s="72"/>
      <c r="C43" s="6" t="s">
        <v>80</v>
      </c>
      <c r="D43" s="7" t="s">
        <v>38</v>
      </c>
      <c r="E43" s="7" t="s">
        <v>39</v>
      </c>
      <c r="F43" s="7" t="s">
        <v>40</v>
      </c>
      <c r="G43" s="7" t="s">
        <v>41</v>
      </c>
      <c r="H43" s="7" t="s">
        <v>42</v>
      </c>
      <c r="I43" s="8"/>
    </row>
    <row r="44" spans="2:9" ht="33.75" customHeight="1" x14ac:dyDescent="0.25">
      <c r="B44" s="72" t="s">
        <v>81</v>
      </c>
      <c r="C44" s="6" t="s">
        <v>82</v>
      </c>
      <c r="D44" s="7" t="s">
        <v>38</v>
      </c>
      <c r="E44" s="7" t="s">
        <v>39</v>
      </c>
      <c r="F44" s="7" t="s">
        <v>40</v>
      </c>
      <c r="G44" s="7" t="s">
        <v>41</v>
      </c>
      <c r="H44" s="7" t="s">
        <v>42</v>
      </c>
      <c r="I44" s="8"/>
    </row>
    <row r="45" spans="2:9" ht="52.5" customHeight="1" x14ac:dyDescent="0.25">
      <c r="B45" s="72"/>
      <c r="C45" s="6" t="s">
        <v>83</v>
      </c>
      <c r="D45" s="7" t="s">
        <v>38</v>
      </c>
      <c r="E45" s="7" t="s">
        <v>39</v>
      </c>
      <c r="F45" s="7" t="s">
        <v>40</v>
      </c>
      <c r="G45" s="7" t="s">
        <v>41</v>
      </c>
      <c r="H45" s="7" t="s">
        <v>42</v>
      </c>
      <c r="I45" s="8"/>
    </row>
    <row r="46" spans="2:9" ht="33" customHeight="1" x14ac:dyDescent="0.25">
      <c r="B46" s="72"/>
      <c r="C46" s="6" t="s">
        <v>84</v>
      </c>
      <c r="D46" s="7" t="s">
        <v>38</v>
      </c>
      <c r="E46" s="7" t="s">
        <v>39</v>
      </c>
      <c r="F46" s="7" t="s">
        <v>40</v>
      </c>
      <c r="G46" s="7" t="s">
        <v>41</v>
      </c>
      <c r="H46" s="7" t="s">
        <v>42</v>
      </c>
      <c r="I46" s="8"/>
    </row>
    <row r="47" spans="2:9" ht="36" x14ac:dyDescent="0.25">
      <c r="B47" s="72"/>
      <c r="C47" s="6" t="s">
        <v>85</v>
      </c>
      <c r="D47" s="7" t="s">
        <v>38</v>
      </c>
      <c r="E47" s="7" t="s">
        <v>39</v>
      </c>
      <c r="F47" s="7" t="s">
        <v>40</v>
      </c>
      <c r="G47" s="7" t="s">
        <v>41</v>
      </c>
      <c r="H47" s="7" t="s">
        <v>42</v>
      </c>
      <c r="I47" s="8"/>
    </row>
    <row r="48" spans="2:9" ht="29.25" customHeight="1" x14ac:dyDescent="0.25">
      <c r="B48" s="72" t="s">
        <v>86</v>
      </c>
      <c r="C48" s="6" t="s">
        <v>87</v>
      </c>
      <c r="D48" s="7" t="s">
        <v>38</v>
      </c>
      <c r="E48" s="7" t="s">
        <v>39</v>
      </c>
      <c r="F48" s="7" t="s">
        <v>40</v>
      </c>
      <c r="G48" s="7" t="s">
        <v>41</v>
      </c>
      <c r="H48" s="7" t="s">
        <v>42</v>
      </c>
      <c r="I48" s="8"/>
    </row>
    <row r="49" spans="2:9" ht="31.5" customHeight="1" x14ac:dyDescent="0.25">
      <c r="B49" s="72"/>
      <c r="C49" s="6" t="s">
        <v>88</v>
      </c>
      <c r="D49" s="7" t="s">
        <v>38</v>
      </c>
      <c r="E49" s="7" t="s">
        <v>39</v>
      </c>
      <c r="F49" s="7" t="s">
        <v>40</v>
      </c>
      <c r="G49" s="7" t="s">
        <v>41</v>
      </c>
      <c r="H49" s="7" t="s">
        <v>42</v>
      </c>
      <c r="I49" s="8"/>
    </row>
    <row r="50" spans="2:9" ht="30" customHeight="1" x14ac:dyDescent="0.25">
      <c r="B50" s="72"/>
      <c r="C50" s="6" t="s">
        <v>89</v>
      </c>
      <c r="D50" s="7" t="s">
        <v>38</v>
      </c>
      <c r="E50" s="7" t="s">
        <v>39</v>
      </c>
      <c r="F50" s="7" t="s">
        <v>40</v>
      </c>
      <c r="G50" s="7" t="s">
        <v>41</v>
      </c>
      <c r="H50" s="7" t="s">
        <v>42</v>
      </c>
      <c r="I50" s="8"/>
    </row>
    <row r="51" spans="2:9" ht="40.5" customHeight="1" x14ac:dyDescent="0.25">
      <c r="B51" s="72"/>
      <c r="C51" s="6" t="s">
        <v>90</v>
      </c>
      <c r="D51" s="7" t="s">
        <v>38</v>
      </c>
      <c r="E51" s="7" t="s">
        <v>39</v>
      </c>
      <c r="F51" s="7" t="s">
        <v>40</v>
      </c>
      <c r="G51" s="7" t="s">
        <v>41</v>
      </c>
      <c r="H51" s="7" t="s">
        <v>42</v>
      </c>
      <c r="I51" s="8"/>
    </row>
    <row r="52" spans="2:9" ht="42.75" customHeight="1" x14ac:dyDescent="0.25">
      <c r="B52" s="72" t="s">
        <v>91</v>
      </c>
      <c r="C52" s="6" t="s">
        <v>92</v>
      </c>
      <c r="D52" s="7" t="s">
        <v>38</v>
      </c>
      <c r="E52" s="7" t="s">
        <v>39</v>
      </c>
      <c r="F52" s="7" t="s">
        <v>40</v>
      </c>
      <c r="G52" s="7" t="s">
        <v>41</v>
      </c>
      <c r="H52" s="7" t="s">
        <v>42</v>
      </c>
      <c r="I52" s="8"/>
    </row>
    <row r="53" spans="2:9" ht="35.25" customHeight="1" x14ac:dyDescent="0.25">
      <c r="B53" s="72"/>
      <c r="C53" s="6" t="s">
        <v>93</v>
      </c>
      <c r="D53" s="7" t="s">
        <v>38</v>
      </c>
      <c r="E53" s="7" t="s">
        <v>39</v>
      </c>
      <c r="F53" s="7" t="s">
        <v>40</v>
      </c>
      <c r="G53" s="7" t="s">
        <v>41</v>
      </c>
      <c r="H53" s="7" t="s">
        <v>42</v>
      </c>
      <c r="I53" s="8"/>
    </row>
    <row r="54" spans="2:9" ht="36" customHeight="1" x14ac:dyDescent="0.25">
      <c r="B54" s="72"/>
      <c r="C54" s="6" t="s">
        <v>94</v>
      </c>
      <c r="D54" s="7" t="s">
        <v>38</v>
      </c>
      <c r="E54" s="7" t="s">
        <v>39</v>
      </c>
      <c r="F54" s="7" t="s">
        <v>40</v>
      </c>
      <c r="G54" s="7" t="s">
        <v>41</v>
      </c>
      <c r="H54" s="7" t="s">
        <v>42</v>
      </c>
      <c r="I54" s="8"/>
    </row>
    <row r="55" spans="2:9" ht="44.25" customHeight="1" x14ac:dyDescent="0.25">
      <c r="B55" s="9" t="s">
        <v>95</v>
      </c>
      <c r="C55" s="6" t="s">
        <v>96</v>
      </c>
      <c r="D55" s="7" t="s">
        <v>97</v>
      </c>
      <c r="E55" s="7" t="s">
        <v>98</v>
      </c>
      <c r="F55" s="7" t="s">
        <v>99</v>
      </c>
      <c r="G55" s="7" t="s">
        <v>100</v>
      </c>
      <c r="H55" s="7" t="s">
        <v>101</v>
      </c>
      <c r="I55" s="7" t="s">
        <v>102</v>
      </c>
    </row>
    <row r="56" spans="2:9" ht="29.25" customHeight="1" x14ac:dyDescent="0.25">
      <c r="B56" s="9" t="s">
        <v>103</v>
      </c>
      <c r="C56" s="6" t="s">
        <v>104</v>
      </c>
      <c r="D56" s="7" t="s">
        <v>105</v>
      </c>
      <c r="E56" s="7" t="s">
        <v>106</v>
      </c>
      <c r="F56" s="7" t="s">
        <v>107</v>
      </c>
      <c r="G56" s="7" t="s">
        <v>108</v>
      </c>
      <c r="H56" s="7" t="s">
        <v>109</v>
      </c>
      <c r="I56" s="8"/>
    </row>
    <row r="57" spans="2:9" x14ac:dyDescent="0.25">
      <c r="B57" s="72" t="s">
        <v>110</v>
      </c>
      <c r="C57" s="6" t="s">
        <v>111</v>
      </c>
      <c r="D57" s="82"/>
      <c r="E57" s="82"/>
      <c r="F57" s="82"/>
      <c r="G57" s="82"/>
      <c r="H57" s="82"/>
      <c r="I57" s="82"/>
    </row>
    <row r="58" spans="2:9" ht="30" customHeight="1" x14ac:dyDescent="0.25">
      <c r="B58" s="72"/>
      <c r="C58" s="6" t="s">
        <v>112</v>
      </c>
      <c r="D58" s="7" t="s">
        <v>113</v>
      </c>
      <c r="E58" s="7" t="s">
        <v>114</v>
      </c>
      <c r="F58" s="7" t="s">
        <v>115</v>
      </c>
      <c r="G58" s="8"/>
      <c r="H58" s="8"/>
      <c r="I58" s="8"/>
    </row>
    <row r="59" spans="2:9" ht="40.5" customHeight="1" x14ac:dyDescent="0.25">
      <c r="B59" s="72"/>
      <c r="C59" s="6" t="s">
        <v>116</v>
      </c>
      <c r="D59" s="7" t="s">
        <v>117</v>
      </c>
      <c r="E59" s="7" t="s">
        <v>118</v>
      </c>
      <c r="F59" s="8"/>
      <c r="G59" s="8"/>
      <c r="H59" s="8"/>
      <c r="I59" s="8"/>
    </row>
    <row r="60" spans="2:9" ht="36.75" customHeight="1" x14ac:dyDescent="0.25">
      <c r="B60" s="72"/>
      <c r="C60" s="6" t="s">
        <v>119</v>
      </c>
      <c r="D60" s="7" t="s">
        <v>120</v>
      </c>
      <c r="E60" s="7" t="s">
        <v>121</v>
      </c>
      <c r="F60" s="7" t="s">
        <v>122</v>
      </c>
      <c r="G60" s="7" t="s">
        <v>123</v>
      </c>
      <c r="H60" s="8"/>
      <c r="I60" s="8"/>
    </row>
  </sheetData>
  <sheetProtection selectLockedCells="1"/>
  <mergeCells count="24">
    <mergeCell ref="B57:B60"/>
    <mergeCell ref="B6:I6"/>
    <mergeCell ref="D8:I8"/>
    <mergeCell ref="D9:I9"/>
    <mergeCell ref="D57:I57"/>
    <mergeCell ref="B33:B36"/>
    <mergeCell ref="B37:B39"/>
    <mergeCell ref="B40:B43"/>
    <mergeCell ref="B44:B47"/>
    <mergeCell ref="B48:B51"/>
    <mergeCell ref="B52:B54"/>
    <mergeCell ref="B17:B19"/>
    <mergeCell ref="B20:B23"/>
    <mergeCell ref="B24:B26"/>
    <mergeCell ref="B30:B32"/>
    <mergeCell ref="B27:B29"/>
    <mergeCell ref="B9:B12"/>
    <mergeCell ref="B13:B16"/>
    <mergeCell ref="B1:B5"/>
    <mergeCell ref="B7:I7"/>
    <mergeCell ref="C1:D5"/>
    <mergeCell ref="E1:I2"/>
    <mergeCell ref="E3:I4"/>
    <mergeCell ref="E5:I5"/>
  </mergeCells>
  <printOptions horizontalCentered="1"/>
  <pageMargins left="0.78740157480314965" right="0.78740157480314965" top="0.78740157480314965" bottom="0.78740157480314965" header="0.78740157480314965" footer="0.78740157480314965"/>
  <pageSetup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EF2DF-A3FE-458A-8C53-CA0D23195180}">
  <dimension ref="B2:M93"/>
  <sheetViews>
    <sheetView showGridLines="0" workbookViewId="0">
      <selection activeCell="B2" sqref="B2:M46"/>
    </sheetView>
  </sheetViews>
  <sheetFormatPr baseColWidth="10" defaultColWidth="11.42578125" defaultRowHeight="15" x14ac:dyDescent="0.25"/>
  <cols>
    <col min="3" max="3" width="23" customWidth="1"/>
    <col min="4" max="4" width="20.85546875" customWidth="1"/>
  </cols>
  <sheetData>
    <row r="2" spans="2:13" ht="23.25" customHeight="1" x14ac:dyDescent="0.25">
      <c r="B2" s="54"/>
      <c r="C2" s="54"/>
      <c r="D2" s="55" t="s">
        <v>221</v>
      </c>
      <c r="E2" s="55"/>
      <c r="F2" s="55"/>
      <c r="G2" s="55"/>
      <c r="H2" s="55"/>
      <c r="I2" s="56" t="s">
        <v>0</v>
      </c>
      <c r="J2" s="56"/>
      <c r="K2" s="56"/>
      <c r="L2" s="56"/>
      <c r="M2" s="56"/>
    </row>
    <row r="3" spans="2:13" ht="22.5" customHeight="1" x14ac:dyDescent="0.25">
      <c r="B3" s="54"/>
      <c r="C3" s="54"/>
      <c r="D3" s="55"/>
      <c r="E3" s="55"/>
      <c r="F3" s="55"/>
      <c r="G3" s="55"/>
      <c r="H3" s="55"/>
      <c r="I3" s="109" t="s">
        <v>222</v>
      </c>
      <c r="J3" s="109"/>
      <c r="K3" s="109"/>
      <c r="L3" s="109"/>
      <c r="M3" s="109"/>
    </row>
    <row r="4" spans="2:13" ht="26.25" customHeight="1" x14ac:dyDescent="0.25">
      <c r="B4" s="54"/>
      <c r="C4" s="54"/>
      <c r="D4" s="55"/>
      <c r="E4" s="55"/>
      <c r="F4" s="55"/>
      <c r="G4" s="55"/>
      <c r="H4" s="55"/>
      <c r="I4" s="56" t="s">
        <v>1</v>
      </c>
      <c r="J4" s="56"/>
      <c r="K4" s="56"/>
      <c r="L4" s="56"/>
      <c r="M4" s="56"/>
    </row>
    <row r="6" spans="2:13" ht="23.25" x14ac:dyDescent="0.25">
      <c r="B6" s="85" t="s">
        <v>124</v>
      </c>
      <c r="C6" s="85"/>
      <c r="D6" s="85"/>
      <c r="E6" s="85"/>
      <c r="F6" s="85"/>
      <c r="G6" s="85"/>
      <c r="H6" s="85"/>
      <c r="I6" s="85"/>
      <c r="J6" s="85"/>
      <c r="K6" s="85"/>
      <c r="L6" s="85"/>
      <c r="M6" s="85"/>
    </row>
    <row r="7" spans="2:13" x14ac:dyDescent="0.25">
      <c r="B7" s="86"/>
      <c r="C7" s="86"/>
      <c r="D7" s="86"/>
      <c r="E7" s="86"/>
      <c r="F7" s="86"/>
      <c r="G7" s="86"/>
      <c r="H7" s="86"/>
      <c r="I7" s="86"/>
      <c r="J7" s="86"/>
      <c r="K7" s="86"/>
      <c r="L7" s="86"/>
      <c r="M7" s="86"/>
    </row>
    <row r="8" spans="2:13" x14ac:dyDescent="0.25">
      <c r="B8" s="84" t="s">
        <v>125</v>
      </c>
      <c r="C8" s="84"/>
      <c r="D8" s="84"/>
      <c r="E8" s="84"/>
      <c r="F8" s="84"/>
      <c r="G8" s="84"/>
      <c r="H8" s="84"/>
      <c r="I8" s="84"/>
      <c r="J8" s="84"/>
      <c r="K8" s="84"/>
      <c r="L8" s="84"/>
      <c r="M8" s="84"/>
    </row>
    <row r="9" spans="2:13" x14ac:dyDescent="0.25">
      <c r="B9" s="87"/>
      <c r="C9" s="87"/>
      <c r="D9" s="87"/>
      <c r="E9" s="87"/>
      <c r="F9" s="87"/>
      <c r="G9" s="87"/>
      <c r="H9" s="87"/>
      <c r="I9" s="87"/>
      <c r="J9" s="87"/>
      <c r="K9" s="87"/>
      <c r="L9" s="87"/>
      <c r="M9" s="87"/>
    </row>
    <row r="10" spans="2:13" ht="31.5" customHeight="1" x14ac:dyDescent="0.25">
      <c r="B10" s="88"/>
      <c r="C10" s="89"/>
      <c r="D10" s="90"/>
      <c r="E10" s="103" t="s">
        <v>126</v>
      </c>
      <c r="F10" s="103"/>
      <c r="G10" s="103"/>
      <c r="H10" s="103"/>
      <c r="I10" s="88"/>
      <c r="J10" s="89"/>
      <c r="K10" s="89"/>
      <c r="L10" s="89"/>
      <c r="M10" s="90"/>
    </row>
    <row r="11" spans="2:13" ht="45" customHeight="1" x14ac:dyDescent="0.25">
      <c r="B11" s="91"/>
      <c r="C11" s="71"/>
      <c r="D11" s="92"/>
      <c r="E11" s="104" t="s">
        <v>127</v>
      </c>
      <c r="F11" s="104"/>
      <c r="G11" s="104"/>
      <c r="H11" s="104"/>
      <c r="I11" s="91"/>
      <c r="J11" s="71"/>
      <c r="K11" s="71"/>
      <c r="L11" s="71"/>
      <c r="M11" s="92"/>
    </row>
    <row r="12" spans="2:13" x14ac:dyDescent="0.25">
      <c r="B12" s="91"/>
      <c r="C12" s="71"/>
      <c r="D12" s="92"/>
      <c r="E12" s="12" t="s">
        <v>128</v>
      </c>
      <c r="F12" s="102" t="s">
        <v>129</v>
      </c>
      <c r="G12" s="102"/>
      <c r="H12" s="102"/>
      <c r="I12" s="91"/>
      <c r="J12" s="71"/>
      <c r="K12" s="71"/>
      <c r="L12" s="71"/>
      <c r="M12" s="92"/>
    </row>
    <row r="13" spans="2:13" x14ac:dyDescent="0.25">
      <c r="B13" s="91"/>
      <c r="C13" s="71"/>
      <c r="D13" s="92"/>
      <c r="E13" s="12" t="s">
        <v>130</v>
      </c>
      <c r="F13" s="102" t="s">
        <v>131</v>
      </c>
      <c r="G13" s="102"/>
      <c r="H13" s="102"/>
      <c r="I13" s="91"/>
      <c r="J13" s="71"/>
      <c r="K13" s="71"/>
      <c r="L13" s="71"/>
      <c r="M13" s="92"/>
    </row>
    <row r="14" spans="2:13" ht="15.75" customHeight="1" x14ac:dyDescent="0.25">
      <c r="B14" s="91"/>
      <c r="C14" s="71"/>
      <c r="D14" s="92"/>
      <c r="E14" s="12" t="s">
        <v>132</v>
      </c>
      <c r="F14" s="102" t="s">
        <v>133</v>
      </c>
      <c r="G14" s="102"/>
      <c r="H14" s="102"/>
      <c r="I14" s="91"/>
      <c r="J14" s="71"/>
      <c r="K14" s="71"/>
      <c r="L14" s="71"/>
      <c r="M14" s="92"/>
    </row>
    <row r="15" spans="2:13" x14ac:dyDescent="0.25">
      <c r="B15" s="91"/>
      <c r="C15" s="71"/>
      <c r="D15" s="92"/>
      <c r="E15" s="12" t="s">
        <v>134</v>
      </c>
      <c r="F15" s="102" t="s">
        <v>135</v>
      </c>
      <c r="G15" s="102"/>
      <c r="H15" s="102"/>
      <c r="I15" s="91"/>
      <c r="J15" s="71"/>
      <c r="K15" s="71"/>
      <c r="L15" s="71"/>
      <c r="M15" s="92"/>
    </row>
    <row r="16" spans="2:13" x14ac:dyDescent="0.25">
      <c r="B16" s="91"/>
      <c r="C16" s="71"/>
      <c r="D16" s="92"/>
      <c r="E16" s="12" t="s">
        <v>136</v>
      </c>
      <c r="F16" s="102" t="s">
        <v>137</v>
      </c>
      <c r="G16" s="102"/>
      <c r="H16" s="102"/>
      <c r="I16" s="91"/>
      <c r="J16" s="71"/>
      <c r="K16" s="71"/>
      <c r="L16" s="71"/>
      <c r="M16" s="92"/>
    </row>
    <row r="17" spans="2:13" x14ac:dyDescent="0.25">
      <c r="B17" s="91"/>
      <c r="C17" s="71"/>
      <c r="D17" s="92"/>
      <c r="E17" s="12" t="s">
        <v>138</v>
      </c>
      <c r="F17" s="102" t="s">
        <v>139</v>
      </c>
      <c r="G17" s="102"/>
      <c r="H17" s="102"/>
      <c r="I17" s="91"/>
      <c r="J17" s="71"/>
      <c r="K17" s="71"/>
      <c r="L17" s="71"/>
      <c r="M17" s="92"/>
    </row>
    <row r="18" spans="2:13" x14ac:dyDescent="0.25">
      <c r="B18" s="91"/>
      <c r="C18" s="71"/>
      <c r="D18" s="92"/>
      <c r="E18" s="12" t="s">
        <v>140</v>
      </c>
      <c r="F18" s="102" t="s">
        <v>141</v>
      </c>
      <c r="G18" s="102"/>
      <c r="H18" s="102"/>
      <c r="I18" s="91"/>
      <c r="J18" s="71"/>
      <c r="K18" s="71"/>
      <c r="L18" s="71"/>
      <c r="M18" s="92"/>
    </row>
    <row r="19" spans="2:13" ht="15.75" customHeight="1" x14ac:dyDescent="0.25">
      <c r="B19" s="91"/>
      <c r="C19" s="71"/>
      <c r="D19" s="92"/>
      <c r="E19" s="12" t="s">
        <v>142</v>
      </c>
      <c r="F19" s="102" t="s">
        <v>143</v>
      </c>
      <c r="G19" s="102"/>
      <c r="H19" s="102"/>
      <c r="I19" s="91"/>
      <c r="J19" s="71"/>
      <c r="K19" s="71"/>
      <c r="L19" s="71"/>
      <c r="M19" s="92"/>
    </row>
    <row r="20" spans="2:13" x14ac:dyDescent="0.25">
      <c r="B20" s="91"/>
      <c r="C20" s="71"/>
      <c r="D20" s="92"/>
      <c r="E20" s="10" t="s">
        <v>144</v>
      </c>
      <c r="F20" s="102" t="s">
        <v>145</v>
      </c>
      <c r="G20" s="102"/>
      <c r="H20" s="102"/>
      <c r="I20" s="91"/>
      <c r="J20" s="71"/>
      <c r="K20" s="71"/>
      <c r="L20" s="71"/>
      <c r="M20" s="92"/>
    </row>
    <row r="21" spans="2:13" ht="15.75" customHeight="1" x14ac:dyDescent="0.25">
      <c r="B21" s="91"/>
      <c r="C21" s="71"/>
      <c r="D21" s="92"/>
      <c r="E21" s="10" t="s">
        <v>146</v>
      </c>
      <c r="F21" s="102" t="s">
        <v>147</v>
      </c>
      <c r="G21" s="102"/>
      <c r="H21" s="102"/>
      <c r="I21" s="91"/>
      <c r="J21" s="71"/>
      <c r="K21" s="71"/>
      <c r="L21" s="71"/>
      <c r="M21" s="92"/>
    </row>
    <row r="22" spans="2:13" x14ac:dyDescent="0.25">
      <c r="B22" s="91"/>
      <c r="C22" s="71"/>
      <c r="D22" s="92"/>
      <c r="E22" s="10" t="s">
        <v>148</v>
      </c>
      <c r="F22" s="102" t="s">
        <v>149</v>
      </c>
      <c r="G22" s="102"/>
      <c r="H22" s="102"/>
      <c r="I22" s="91"/>
      <c r="J22" s="71"/>
      <c r="K22" s="71"/>
      <c r="L22" s="71"/>
      <c r="M22" s="92"/>
    </row>
    <row r="23" spans="2:13" x14ac:dyDescent="0.25">
      <c r="B23" s="91"/>
      <c r="C23" s="71"/>
      <c r="D23" s="92"/>
      <c r="E23" s="96"/>
      <c r="F23" s="97"/>
      <c r="G23" s="97"/>
      <c r="H23" s="98"/>
      <c r="I23" s="91"/>
      <c r="J23" s="71"/>
      <c r="K23" s="71"/>
      <c r="L23" s="71"/>
      <c r="M23" s="92"/>
    </row>
    <row r="24" spans="2:13" x14ac:dyDescent="0.25">
      <c r="B24" s="93"/>
      <c r="C24" s="94"/>
      <c r="D24" s="95"/>
      <c r="E24" s="99"/>
      <c r="F24" s="100"/>
      <c r="G24" s="100"/>
      <c r="H24" s="101"/>
      <c r="I24" s="93"/>
      <c r="J24" s="94"/>
      <c r="K24" s="94"/>
      <c r="L24" s="94"/>
      <c r="M24" s="95"/>
    </row>
    <row r="25" spans="2:13" x14ac:dyDescent="0.25">
      <c r="B25" s="13"/>
      <c r="C25" s="10" t="s">
        <v>150</v>
      </c>
      <c r="D25" s="12"/>
      <c r="E25" s="96"/>
      <c r="F25" s="97"/>
      <c r="G25" s="97"/>
      <c r="H25" s="97"/>
      <c r="I25" s="97"/>
      <c r="J25" s="97"/>
      <c r="K25" s="97"/>
      <c r="L25" s="97"/>
      <c r="M25" s="98"/>
    </row>
    <row r="26" spans="2:13" ht="18" x14ac:dyDescent="0.25">
      <c r="B26" s="13"/>
      <c r="C26" s="10" t="s">
        <v>151</v>
      </c>
      <c r="D26" s="12"/>
      <c r="E26" s="110"/>
      <c r="F26" s="111"/>
      <c r="G26" s="111"/>
      <c r="H26" s="111"/>
      <c r="I26" s="111"/>
      <c r="J26" s="111"/>
      <c r="K26" s="111"/>
      <c r="L26" s="111"/>
      <c r="M26" s="112"/>
    </row>
    <row r="27" spans="2:13" x14ac:dyDescent="0.25">
      <c r="B27" s="88"/>
      <c r="C27" s="89"/>
      <c r="D27" s="90"/>
      <c r="E27" s="110"/>
      <c r="F27" s="111"/>
      <c r="G27" s="111"/>
      <c r="H27" s="111"/>
      <c r="I27" s="111"/>
      <c r="J27" s="111"/>
      <c r="K27" s="111"/>
      <c r="L27" s="111"/>
      <c r="M27" s="112"/>
    </row>
    <row r="28" spans="2:13" x14ac:dyDescent="0.25">
      <c r="B28" s="91"/>
      <c r="C28" s="71"/>
      <c r="D28" s="92"/>
      <c r="E28" s="110"/>
      <c r="F28" s="111"/>
      <c r="G28" s="111"/>
      <c r="H28" s="111"/>
      <c r="I28" s="111"/>
      <c r="J28" s="111"/>
      <c r="K28" s="111"/>
      <c r="L28" s="111"/>
      <c r="M28" s="112"/>
    </row>
    <row r="29" spans="2:13" x14ac:dyDescent="0.25">
      <c r="B29" s="93"/>
      <c r="C29" s="94"/>
      <c r="D29" s="95"/>
      <c r="E29" s="99"/>
      <c r="F29" s="100"/>
      <c r="G29" s="100"/>
      <c r="H29" s="100"/>
      <c r="I29" s="100"/>
      <c r="J29" s="100"/>
      <c r="K29" s="100"/>
      <c r="L29" s="100"/>
      <c r="M29" s="101"/>
    </row>
    <row r="30" spans="2:13" x14ac:dyDescent="0.25">
      <c r="B30" s="105" t="s">
        <v>152</v>
      </c>
      <c r="C30" s="105"/>
      <c r="D30" s="105"/>
      <c r="E30" s="105"/>
      <c r="F30" s="105"/>
      <c r="G30" s="105"/>
      <c r="H30" s="105"/>
      <c r="I30" s="105"/>
      <c r="J30" s="105"/>
      <c r="K30" s="105"/>
      <c r="L30" s="88"/>
      <c r="M30" s="90"/>
    </row>
    <row r="31" spans="2:13" x14ac:dyDescent="0.25">
      <c r="B31" s="14"/>
      <c r="C31" s="83" t="s">
        <v>128</v>
      </c>
      <c r="D31" s="83"/>
      <c r="E31" s="83" t="s">
        <v>130</v>
      </c>
      <c r="F31" s="83"/>
      <c r="G31" s="83" t="s">
        <v>132</v>
      </c>
      <c r="H31" s="83"/>
      <c r="I31" s="83" t="s">
        <v>134</v>
      </c>
      <c r="J31" s="83"/>
      <c r="K31" s="83" t="s">
        <v>153</v>
      </c>
      <c r="L31" s="91"/>
      <c r="M31" s="92"/>
    </row>
    <row r="32" spans="2:13" ht="29.25" x14ac:dyDescent="0.25">
      <c r="B32" s="15" t="s">
        <v>154</v>
      </c>
      <c r="C32" s="16" t="s">
        <v>155</v>
      </c>
      <c r="D32" s="16" t="s">
        <v>156</v>
      </c>
      <c r="E32" s="16" t="s">
        <v>157</v>
      </c>
      <c r="F32" s="16" t="s">
        <v>156</v>
      </c>
      <c r="G32" s="16" t="s">
        <v>158</v>
      </c>
      <c r="H32" s="16" t="s">
        <v>156</v>
      </c>
      <c r="I32" s="16" t="s">
        <v>159</v>
      </c>
      <c r="J32" s="16" t="s">
        <v>156</v>
      </c>
      <c r="K32" s="83"/>
      <c r="L32" s="91"/>
      <c r="M32" s="92"/>
    </row>
    <row r="33" spans="2:13" ht="19.5" x14ac:dyDescent="0.25">
      <c r="B33" s="15" t="s">
        <v>160</v>
      </c>
      <c r="C33" s="17"/>
      <c r="D33" s="18" t="e">
        <f>(C33/D25)</f>
        <v>#DIV/0!</v>
      </c>
      <c r="E33" s="17"/>
      <c r="F33" s="18" t="e">
        <f>E33/D25</f>
        <v>#DIV/0!</v>
      </c>
      <c r="G33" s="17"/>
      <c r="H33" s="19" t="e">
        <f>G33/D25</f>
        <v>#DIV/0!</v>
      </c>
      <c r="I33" s="20"/>
      <c r="J33" s="19" t="e">
        <f>I33/D25</f>
        <v>#DIV/0!</v>
      </c>
      <c r="K33" s="12">
        <f>SUM(C33,E33,G33,I33)</f>
        <v>0</v>
      </c>
      <c r="L33" s="91"/>
      <c r="M33" s="92"/>
    </row>
    <row r="34" spans="2:13" x14ac:dyDescent="0.25">
      <c r="B34" s="12" t="s">
        <v>156</v>
      </c>
      <c r="C34" s="21"/>
      <c r="D34" s="18" t="e">
        <f>D33</f>
        <v>#DIV/0!</v>
      </c>
      <c r="E34" s="17"/>
      <c r="F34" s="18" t="e">
        <f>F33</f>
        <v>#DIV/0!</v>
      </c>
      <c r="G34" s="17"/>
      <c r="H34" s="19" t="e">
        <f>H33</f>
        <v>#DIV/0!</v>
      </c>
      <c r="I34" s="22"/>
      <c r="J34" s="19" t="e">
        <f>J33</f>
        <v>#DIV/0!</v>
      </c>
      <c r="K34" s="19" t="e">
        <f>D25/K33</f>
        <v>#DIV/0!</v>
      </c>
      <c r="L34" s="91"/>
      <c r="M34" s="92"/>
    </row>
    <row r="35" spans="2:13" x14ac:dyDescent="0.25">
      <c r="B35" s="113"/>
      <c r="C35" s="114"/>
      <c r="D35" s="114"/>
      <c r="E35" s="114"/>
      <c r="F35" s="114"/>
      <c r="G35" s="114"/>
      <c r="H35" s="114"/>
      <c r="I35" s="114"/>
      <c r="J35" s="114"/>
      <c r="K35" s="115"/>
      <c r="L35" s="91"/>
      <c r="M35" s="92"/>
    </row>
    <row r="36" spans="2:13" x14ac:dyDescent="0.25">
      <c r="B36" s="116"/>
      <c r="C36" s="117"/>
      <c r="D36" s="117"/>
      <c r="E36" s="117"/>
      <c r="F36" s="117"/>
      <c r="G36" s="117"/>
      <c r="H36" s="117"/>
      <c r="I36" s="117"/>
      <c r="J36" s="117"/>
      <c r="K36" s="118"/>
      <c r="L36" s="91"/>
      <c r="M36" s="92"/>
    </row>
    <row r="37" spans="2:13" x14ac:dyDescent="0.25">
      <c r="B37" s="105" t="s">
        <v>161</v>
      </c>
      <c r="C37" s="105"/>
      <c r="D37" s="105"/>
      <c r="E37" s="105"/>
      <c r="F37" s="105"/>
      <c r="G37" s="105"/>
      <c r="H37" s="105"/>
      <c r="I37" s="105"/>
      <c r="J37" s="105"/>
      <c r="K37" s="105"/>
      <c r="L37" s="91"/>
      <c r="M37" s="92"/>
    </row>
    <row r="38" spans="2:13" x14ac:dyDescent="0.25">
      <c r="B38" s="14"/>
      <c r="C38" s="106" t="s">
        <v>128</v>
      </c>
      <c r="D38" s="106"/>
      <c r="E38" s="106" t="s">
        <v>130</v>
      </c>
      <c r="F38" s="106"/>
      <c r="G38" s="106" t="s">
        <v>132</v>
      </c>
      <c r="H38" s="106"/>
      <c r="I38" s="106" t="s">
        <v>134</v>
      </c>
      <c r="J38" s="106"/>
      <c r="K38" s="106" t="s">
        <v>153</v>
      </c>
      <c r="L38" s="91"/>
      <c r="M38" s="92"/>
    </row>
    <row r="39" spans="2:13" ht="45" x14ac:dyDescent="0.25">
      <c r="B39" s="12" t="s">
        <v>162</v>
      </c>
      <c r="C39" s="42" t="s">
        <v>155</v>
      </c>
      <c r="D39" s="42" t="s">
        <v>156</v>
      </c>
      <c r="E39" s="42" t="s">
        <v>157</v>
      </c>
      <c r="F39" s="42" t="s">
        <v>156</v>
      </c>
      <c r="G39" s="42" t="s">
        <v>158</v>
      </c>
      <c r="H39" s="42" t="s">
        <v>156</v>
      </c>
      <c r="I39" s="42" t="s">
        <v>159</v>
      </c>
      <c r="J39" s="42" t="s">
        <v>156</v>
      </c>
      <c r="K39" s="106"/>
      <c r="L39" s="91"/>
      <c r="M39" s="92"/>
    </row>
    <row r="40" spans="2:13" ht="22.5" x14ac:dyDescent="0.25">
      <c r="B40" s="23" t="s">
        <v>160</v>
      </c>
      <c r="C40" s="17"/>
      <c r="D40" s="18" t="e">
        <f>C40/D25</f>
        <v>#DIV/0!</v>
      </c>
      <c r="E40" s="21"/>
      <c r="F40" s="18" t="e">
        <f>E40/D25</f>
        <v>#DIV/0!</v>
      </c>
      <c r="G40" s="21"/>
      <c r="H40" s="18" t="e">
        <f>G40/D25</f>
        <v>#DIV/0!</v>
      </c>
      <c r="I40" s="21"/>
      <c r="J40" s="18" t="e">
        <f>I40/D25</f>
        <v>#DIV/0!</v>
      </c>
      <c r="K40" s="24">
        <f>SUM(C40,E40,G40,I40)</f>
        <v>0</v>
      </c>
      <c r="L40" s="91"/>
      <c r="M40" s="92"/>
    </row>
    <row r="41" spans="2:13" x14ac:dyDescent="0.25">
      <c r="B41" s="12" t="s">
        <v>156</v>
      </c>
      <c r="C41" s="21"/>
      <c r="D41" s="18" t="e">
        <f>D40</f>
        <v>#DIV/0!</v>
      </c>
      <c r="E41" s="21"/>
      <c r="F41" s="18" t="e">
        <f>F40</f>
        <v>#DIV/0!</v>
      </c>
      <c r="G41" s="21"/>
      <c r="H41" s="18" t="e">
        <f>H40</f>
        <v>#DIV/0!</v>
      </c>
      <c r="I41" s="21"/>
      <c r="J41" s="18" t="e">
        <f>J40</f>
        <v>#DIV/0!</v>
      </c>
      <c r="K41" s="18" t="e">
        <f>K40/D25</f>
        <v>#DIV/0!</v>
      </c>
      <c r="L41" s="91"/>
      <c r="M41" s="92"/>
    </row>
    <row r="42" spans="2:13" x14ac:dyDescent="0.25">
      <c r="B42" s="88"/>
      <c r="C42" s="89"/>
      <c r="D42" s="89"/>
      <c r="E42" s="89"/>
      <c r="F42" s="89"/>
      <c r="G42" s="89"/>
      <c r="H42" s="89"/>
      <c r="I42" s="89"/>
      <c r="J42" s="89"/>
      <c r="K42" s="90"/>
      <c r="L42" s="91"/>
      <c r="M42" s="92"/>
    </row>
    <row r="43" spans="2:13" x14ac:dyDescent="0.25">
      <c r="B43" s="93"/>
      <c r="C43" s="94"/>
      <c r="D43" s="94"/>
      <c r="E43" s="94"/>
      <c r="F43" s="94"/>
      <c r="G43" s="94"/>
      <c r="H43" s="94"/>
      <c r="I43" s="94"/>
      <c r="J43" s="94"/>
      <c r="K43" s="95"/>
      <c r="L43" s="93"/>
      <c r="M43" s="95"/>
    </row>
    <row r="44" spans="2:13" x14ac:dyDescent="0.25">
      <c r="B44" s="105" t="s">
        <v>163</v>
      </c>
      <c r="C44" s="105"/>
      <c r="D44" s="105"/>
      <c r="E44" s="105"/>
      <c r="F44" s="105"/>
      <c r="G44" s="105"/>
      <c r="H44" s="105"/>
      <c r="I44" s="105"/>
      <c r="J44" s="105"/>
      <c r="K44" s="105"/>
      <c r="L44" s="105"/>
      <c r="M44" s="105"/>
    </row>
    <row r="45" spans="2:13" x14ac:dyDescent="0.25">
      <c r="B45" s="72" t="s">
        <v>164</v>
      </c>
      <c r="C45" s="106" t="s">
        <v>128</v>
      </c>
      <c r="D45" s="106"/>
      <c r="E45" s="106" t="s">
        <v>130</v>
      </c>
      <c r="F45" s="106"/>
      <c r="G45" s="106" t="s">
        <v>132</v>
      </c>
      <c r="H45" s="106"/>
      <c r="I45" s="106" t="s">
        <v>134</v>
      </c>
      <c r="J45" s="106"/>
      <c r="K45" s="106" t="s">
        <v>136</v>
      </c>
      <c r="L45" s="106"/>
      <c r="M45" s="43"/>
    </row>
    <row r="46" spans="2:13" ht="27" x14ac:dyDescent="0.25">
      <c r="B46" s="72"/>
      <c r="C46" s="44" t="s">
        <v>165</v>
      </c>
      <c r="D46" s="42" t="s">
        <v>156</v>
      </c>
      <c r="E46" s="44" t="s">
        <v>166</v>
      </c>
      <c r="F46" s="42" t="s">
        <v>156</v>
      </c>
      <c r="G46" s="44" t="s">
        <v>167</v>
      </c>
      <c r="H46" s="42" t="s">
        <v>156</v>
      </c>
      <c r="I46" s="44" t="s">
        <v>168</v>
      </c>
      <c r="J46" s="42" t="s">
        <v>156</v>
      </c>
      <c r="K46" s="44" t="s">
        <v>169</v>
      </c>
      <c r="L46" s="42" t="s">
        <v>156</v>
      </c>
      <c r="M46" s="44" t="s">
        <v>153</v>
      </c>
    </row>
    <row r="47" spans="2:13" ht="18" x14ac:dyDescent="0.25">
      <c r="B47" s="10" t="s">
        <v>170</v>
      </c>
      <c r="C47" s="26"/>
      <c r="D47" s="27" t="e">
        <f>C47/D25</f>
        <v>#DIV/0!</v>
      </c>
      <c r="E47" s="26"/>
      <c r="F47" s="27" t="e">
        <f>E47/D25</f>
        <v>#DIV/0!</v>
      </c>
      <c r="G47" s="26"/>
      <c r="H47" s="27" t="e">
        <f>G47/D25</f>
        <v>#DIV/0!</v>
      </c>
      <c r="I47" s="26"/>
      <c r="J47" s="27" t="e">
        <f>I47/D25</f>
        <v>#DIV/0!</v>
      </c>
      <c r="K47" s="26"/>
      <c r="L47" s="27" t="e">
        <f>K47/D25</f>
        <v>#DIV/0!</v>
      </c>
      <c r="M47" s="10">
        <f>SUM(C47,E47,G47,I47,K47)</f>
        <v>0</v>
      </c>
    </row>
    <row r="48" spans="2:13" x14ac:dyDescent="0.25">
      <c r="B48" s="12" t="s">
        <v>156</v>
      </c>
      <c r="C48" s="26"/>
      <c r="D48" s="28"/>
      <c r="E48" s="26"/>
      <c r="F48" s="28"/>
      <c r="G48" s="26"/>
      <c r="H48" s="28"/>
      <c r="I48" s="26"/>
      <c r="J48" s="28"/>
      <c r="K48" s="26"/>
      <c r="L48" s="28"/>
      <c r="M48" s="29" t="e">
        <f>M47/D25</f>
        <v>#DIV/0!</v>
      </c>
    </row>
    <row r="49" spans="2:13" x14ac:dyDescent="0.25">
      <c r="B49" s="122"/>
      <c r="C49" s="123"/>
      <c r="D49" s="123"/>
      <c r="E49" s="123"/>
      <c r="F49" s="123"/>
      <c r="G49" s="123"/>
      <c r="H49" s="123"/>
      <c r="I49" s="123"/>
      <c r="J49" s="123"/>
      <c r="K49" s="123"/>
      <c r="L49" s="123"/>
      <c r="M49" s="124"/>
    </row>
    <row r="50" spans="2:13" ht="27" customHeight="1" x14ac:dyDescent="0.25">
      <c r="B50" s="88"/>
      <c r="C50" s="89"/>
      <c r="D50" s="90"/>
      <c r="E50" s="107" t="s">
        <v>171</v>
      </c>
      <c r="F50" s="107"/>
      <c r="G50" s="107"/>
      <c r="H50" s="107"/>
      <c r="I50" s="88"/>
      <c r="J50" s="89"/>
      <c r="K50" s="89"/>
      <c r="L50" s="89"/>
      <c r="M50" s="90"/>
    </row>
    <row r="51" spans="2:13" x14ac:dyDescent="0.25">
      <c r="B51" s="91"/>
      <c r="C51" s="71"/>
      <c r="D51" s="92"/>
      <c r="E51" s="108" t="s">
        <v>172</v>
      </c>
      <c r="F51" s="108"/>
      <c r="G51" s="108"/>
      <c r="H51" s="108"/>
      <c r="I51" s="91"/>
      <c r="J51" s="125"/>
      <c r="K51" s="125"/>
      <c r="L51" s="125"/>
      <c r="M51" s="92"/>
    </row>
    <row r="52" spans="2:13" ht="15.75" customHeight="1" x14ac:dyDescent="0.25">
      <c r="B52" s="91"/>
      <c r="C52" s="71"/>
      <c r="D52" s="92"/>
      <c r="E52" s="12" t="s">
        <v>128</v>
      </c>
      <c r="F52" s="102" t="s">
        <v>173</v>
      </c>
      <c r="G52" s="102"/>
      <c r="H52" s="102"/>
      <c r="I52" s="91"/>
      <c r="J52" s="125"/>
      <c r="K52" s="125"/>
      <c r="L52" s="125"/>
      <c r="M52" s="92"/>
    </row>
    <row r="53" spans="2:13" ht="15.75" customHeight="1" x14ac:dyDescent="0.25">
      <c r="B53" s="91"/>
      <c r="C53" s="71"/>
      <c r="D53" s="92"/>
      <c r="E53" s="12" t="s">
        <v>130</v>
      </c>
      <c r="F53" s="102" t="s">
        <v>174</v>
      </c>
      <c r="G53" s="102"/>
      <c r="H53" s="102"/>
      <c r="I53" s="91"/>
      <c r="J53" s="125"/>
      <c r="K53" s="125"/>
      <c r="L53" s="125"/>
      <c r="M53" s="92"/>
    </row>
    <row r="54" spans="2:13" ht="15.75" customHeight="1" x14ac:dyDescent="0.25">
      <c r="B54" s="91"/>
      <c r="C54" s="71"/>
      <c r="D54" s="92"/>
      <c r="E54" s="12" t="s">
        <v>132</v>
      </c>
      <c r="F54" s="102" t="s">
        <v>175</v>
      </c>
      <c r="G54" s="102"/>
      <c r="H54" s="102"/>
      <c r="I54" s="91"/>
      <c r="J54" s="125"/>
      <c r="K54" s="125"/>
      <c r="L54" s="125"/>
      <c r="M54" s="92"/>
    </row>
    <row r="55" spans="2:13" ht="15.75" customHeight="1" x14ac:dyDescent="0.25">
      <c r="B55" s="91"/>
      <c r="C55" s="71"/>
      <c r="D55" s="92"/>
      <c r="E55" s="12" t="s">
        <v>134</v>
      </c>
      <c r="F55" s="102" t="s">
        <v>176</v>
      </c>
      <c r="G55" s="102"/>
      <c r="H55" s="102"/>
      <c r="I55" s="91"/>
      <c r="J55" s="125"/>
      <c r="K55" s="125"/>
      <c r="L55" s="125"/>
      <c r="M55" s="92"/>
    </row>
    <row r="56" spans="2:13" ht="15.75" customHeight="1" x14ac:dyDescent="0.25">
      <c r="B56" s="91"/>
      <c r="C56" s="71"/>
      <c r="D56" s="92"/>
      <c r="E56" s="12" t="s">
        <v>136</v>
      </c>
      <c r="F56" s="102" t="s">
        <v>177</v>
      </c>
      <c r="G56" s="102"/>
      <c r="H56" s="102"/>
      <c r="I56" s="91"/>
      <c r="J56" s="125"/>
      <c r="K56" s="125"/>
      <c r="L56" s="125"/>
      <c r="M56" s="92"/>
    </row>
    <row r="57" spans="2:13" ht="15.75" customHeight="1" x14ac:dyDescent="0.25">
      <c r="B57" s="91"/>
      <c r="C57" s="71"/>
      <c r="D57" s="92"/>
      <c r="E57" s="12" t="s">
        <v>138</v>
      </c>
      <c r="F57" s="102" t="s">
        <v>178</v>
      </c>
      <c r="G57" s="102"/>
      <c r="H57" s="102"/>
      <c r="I57" s="91"/>
      <c r="J57" s="125"/>
      <c r="K57" s="125"/>
      <c r="L57" s="125"/>
      <c r="M57" s="92"/>
    </row>
    <row r="58" spans="2:13" x14ac:dyDescent="0.25">
      <c r="B58" s="91"/>
      <c r="C58" s="71"/>
      <c r="D58" s="92"/>
      <c r="E58" s="12" t="s">
        <v>140</v>
      </c>
      <c r="F58" s="102" t="s">
        <v>179</v>
      </c>
      <c r="G58" s="102"/>
      <c r="H58" s="102"/>
      <c r="I58" s="91"/>
      <c r="J58" s="125"/>
      <c r="K58" s="125"/>
      <c r="L58" s="125"/>
      <c r="M58" s="92"/>
    </row>
    <row r="59" spans="2:13" ht="15.75" customHeight="1" x14ac:dyDescent="0.25">
      <c r="B59" s="91"/>
      <c r="C59" s="71"/>
      <c r="D59" s="92"/>
      <c r="E59" s="12" t="s">
        <v>142</v>
      </c>
      <c r="F59" s="102" t="s">
        <v>180</v>
      </c>
      <c r="G59" s="102"/>
      <c r="H59" s="102"/>
      <c r="I59" s="91"/>
      <c r="J59" s="125"/>
      <c r="K59" s="125"/>
      <c r="L59" s="125"/>
      <c r="M59" s="92"/>
    </row>
    <row r="60" spans="2:13" ht="15.75" customHeight="1" x14ac:dyDescent="0.25">
      <c r="B60" s="91"/>
      <c r="C60" s="71"/>
      <c r="D60" s="92"/>
      <c r="E60" s="10" t="s">
        <v>144</v>
      </c>
      <c r="F60" s="102" t="s">
        <v>181</v>
      </c>
      <c r="G60" s="102"/>
      <c r="H60" s="102"/>
      <c r="I60" s="91"/>
      <c r="J60" s="125"/>
      <c r="K60" s="125"/>
      <c r="L60" s="125"/>
      <c r="M60" s="92"/>
    </row>
    <row r="61" spans="2:13" ht="15.75" customHeight="1" x14ac:dyDescent="0.25">
      <c r="B61" s="91"/>
      <c r="C61" s="71"/>
      <c r="D61" s="92"/>
      <c r="E61" s="10" t="s">
        <v>146</v>
      </c>
      <c r="F61" s="102" t="s">
        <v>182</v>
      </c>
      <c r="G61" s="102"/>
      <c r="H61" s="102"/>
      <c r="I61" s="91"/>
      <c r="J61" s="125"/>
      <c r="K61" s="125"/>
      <c r="L61" s="125"/>
      <c r="M61" s="92"/>
    </row>
    <row r="62" spans="2:13" ht="15.75" customHeight="1" x14ac:dyDescent="0.25">
      <c r="B62" s="91"/>
      <c r="C62" s="71"/>
      <c r="D62" s="92"/>
      <c r="E62" s="10" t="s">
        <v>148</v>
      </c>
      <c r="F62" s="102" t="s">
        <v>183</v>
      </c>
      <c r="G62" s="102"/>
      <c r="H62" s="102"/>
      <c r="I62" s="91"/>
      <c r="J62" s="125"/>
      <c r="K62" s="125"/>
      <c r="L62" s="125"/>
      <c r="M62" s="92"/>
    </row>
    <row r="63" spans="2:13" ht="15.75" customHeight="1" x14ac:dyDescent="0.25">
      <c r="B63" s="91"/>
      <c r="C63" s="71"/>
      <c r="D63" s="92"/>
      <c r="E63" s="10" t="s">
        <v>184</v>
      </c>
      <c r="F63" s="102" t="s">
        <v>185</v>
      </c>
      <c r="G63" s="102"/>
      <c r="H63" s="102"/>
      <c r="I63" s="91"/>
      <c r="J63" s="125"/>
      <c r="K63" s="125"/>
      <c r="L63" s="125"/>
      <c r="M63" s="92"/>
    </row>
    <row r="64" spans="2:13" x14ac:dyDescent="0.25">
      <c r="B64" s="91"/>
      <c r="C64" s="71"/>
      <c r="D64" s="92"/>
      <c r="E64" s="10" t="s">
        <v>186</v>
      </c>
      <c r="F64" s="102" t="s">
        <v>187</v>
      </c>
      <c r="G64" s="102"/>
      <c r="H64" s="102"/>
      <c r="I64" s="91"/>
      <c r="J64" s="125"/>
      <c r="K64" s="125"/>
      <c r="L64" s="125"/>
      <c r="M64" s="92"/>
    </row>
    <row r="65" spans="2:13" x14ac:dyDescent="0.25">
      <c r="B65" s="93"/>
      <c r="C65" s="94"/>
      <c r="D65" s="95"/>
      <c r="E65" s="126"/>
      <c r="F65" s="127"/>
      <c r="G65" s="127"/>
      <c r="H65" s="128"/>
      <c r="I65" s="93"/>
      <c r="J65" s="94"/>
      <c r="K65" s="94"/>
      <c r="L65" s="94"/>
      <c r="M65" s="95"/>
    </row>
    <row r="66" spans="2:13" x14ac:dyDescent="0.25">
      <c r="B66" s="105" t="s">
        <v>188</v>
      </c>
      <c r="C66" s="105"/>
      <c r="D66" s="105"/>
      <c r="E66" s="105"/>
      <c r="F66" s="105"/>
      <c r="G66" s="105"/>
      <c r="H66" s="105"/>
      <c r="I66" s="105"/>
      <c r="J66" s="88"/>
      <c r="K66" s="89"/>
      <c r="L66" s="89"/>
      <c r="M66" s="90"/>
    </row>
    <row r="67" spans="2:13" x14ac:dyDescent="0.25">
      <c r="B67" s="72" t="s">
        <v>189</v>
      </c>
      <c r="C67" s="106" t="s">
        <v>128</v>
      </c>
      <c r="D67" s="106"/>
      <c r="E67" s="106" t="s">
        <v>130</v>
      </c>
      <c r="F67" s="106"/>
      <c r="G67" s="106" t="s">
        <v>132</v>
      </c>
      <c r="H67" s="106"/>
      <c r="I67" s="45"/>
      <c r="J67" s="91"/>
      <c r="K67" s="71"/>
      <c r="L67" s="71"/>
      <c r="M67" s="92"/>
    </row>
    <row r="68" spans="2:13" ht="27" x14ac:dyDescent="0.25">
      <c r="B68" s="72"/>
      <c r="C68" s="106"/>
      <c r="D68" s="106"/>
      <c r="E68" s="106"/>
      <c r="F68" s="106"/>
      <c r="G68" s="106"/>
      <c r="H68" s="106"/>
      <c r="I68" s="44" t="s">
        <v>153</v>
      </c>
      <c r="J68" s="91"/>
      <c r="K68" s="71"/>
      <c r="L68" s="71"/>
      <c r="M68" s="92"/>
    </row>
    <row r="69" spans="2:13" ht="18" x14ac:dyDescent="0.25">
      <c r="B69" s="72"/>
      <c r="C69" s="44" t="s">
        <v>190</v>
      </c>
      <c r="D69" s="42" t="s">
        <v>156</v>
      </c>
      <c r="E69" s="44" t="s">
        <v>191</v>
      </c>
      <c r="F69" s="42" t="s">
        <v>156</v>
      </c>
      <c r="G69" s="44" t="s">
        <v>192</v>
      </c>
      <c r="H69" s="42" t="s">
        <v>156</v>
      </c>
      <c r="I69" s="46"/>
      <c r="J69" s="91"/>
      <c r="K69" s="71"/>
      <c r="L69" s="71"/>
      <c r="M69" s="92"/>
    </row>
    <row r="70" spans="2:13" ht="18" x14ac:dyDescent="0.25">
      <c r="B70" s="30" t="s">
        <v>160</v>
      </c>
      <c r="C70" s="26"/>
      <c r="D70" s="27" t="e">
        <f>C70/D25</f>
        <v>#DIV/0!</v>
      </c>
      <c r="E70" s="26"/>
      <c r="F70" s="27" t="e">
        <f>E70/D25</f>
        <v>#DIV/0!</v>
      </c>
      <c r="G70" s="26"/>
      <c r="H70" s="27" t="e">
        <f>G70/D25</f>
        <v>#DIV/0!</v>
      </c>
      <c r="I70" s="10">
        <f>SUM(C70,E70,G70)</f>
        <v>0</v>
      </c>
      <c r="J70" s="91"/>
      <c r="K70" s="71"/>
      <c r="L70" s="71"/>
      <c r="M70" s="92"/>
    </row>
    <row r="71" spans="2:13" x14ac:dyDescent="0.25">
      <c r="B71" s="12" t="s">
        <v>156</v>
      </c>
      <c r="C71" s="26"/>
      <c r="D71" s="27" t="e">
        <f>D70</f>
        <v>#DIV/0!</v>
      </c>
      <c r="E71" s="26"/>
      <c r="F71" s="27" t="e">
        <f>F70</f>
        <v>#DIV/0!</v>
      </c>
      <c r="G71" s="26"/>
      <c r="H71" s="27" t="e">
        <f>H70</f>
        <v>#DIV/0!</v>
      </c>
      <c r="I71" s="27" t="e">
        <f>I70/D25</f>
        <v>#DIV/0!</v>
      </c>
      <c r="J71" s="91"/>
      <c r="K71" s="71"/>
      <c r="L71" s="71"/>
      <c r="M71" s="92"/>
    </row>
    <row r="72" spans="2:13" x14ac:dyDescent="0.25">
      <c r="B72" s="119"/>
      <c r="C72" s="120"/>
      <c r="D72" s="120"/>
      <c r="E72" s="120"/>
      <c r="F72" s="120"/>
      <c r="G72" s="120"/>
      <c r="H72" s="120"/>
      <c r="I72" s="121"/>
      <c r="J72" s="91"/>
      <c r="K72" s="71"/>
      <c r="L72" s="71"/>
      <c r="M72" s="92"/>
    </row>
    <row r="73" spans="2:13" x14ac:dyDescent="0.25">
      <c r="B73" s="105" t="s">
        <v>193</v>
      </c>
      <c r="C73" s="105"/>
      <c r="D73" s="105"/>
      <c r="E73" s="105"/>
      <c r="F73" s="105"/>
      <c r="G73" s="105"/>
      <c r="H73" s="91"/>
      <c r="I73" s="71"/>
      <c r="J73" s="71"/>
      <c r="K73" s="71"/>
      <c r="L73" s="71"/>
      <c r="M73" s="92"/>
    </row>
    <row r="74" spans="2:13" ht="27" x14ac:dyDescent="0.25">
      <c r="B74" s="31"/>
      <c r="C74" s="44" t="s">
        <v>194</v>
      </c>
      <c r="D74" s="42" t="s">
        <v>156</v>
      </c>
      <c r="E74" s="44" t="s">
        <v>195</v>
      </c>
      <c r="F74" s="42" t="s">
        <v>156</v>
      </c>
      <c r="G74" s="44" t="s">
        <v>153</v>
      </c>
      <c r="H74" s="91"/>
      <c r="I74" s="71"/>
      <c r="J74" s="71"/>
      <c r="K74" s="71"/>
      <c r="L74" s="71"/>
      <c r="M74" s="92"/>
    </row>
    <row r="75" spans="2:13" ht="27" x14ac:dyDescent="0.25">
      <c r="B75" s="10" t="s">
        <v>196</v>
      </c>
      <c r="C75" s="32"/>
      <c r="D75" s="33" t="e">
        <f>C75/D25</f>
        <v>#DIV/0!</v>
      </c>
      <c r="E75" s="26"/>
      <c r="F75" s="27" t="e">
        <f>E75/D25</f>
        <v>#DIV/0!</v>
      </c>
      <c r="G75" s="10">
        <f>SUM(C75,E75)</f>
        <v>0</v>
      </c>
      <c r="H75" s="91"/>
      <c r="I75" s="71"/>
      <c r="J75" s="71"/>
      <c r="K75" s="71"/>
      <c r="L75" s="71"/>
      <c r="M75" s="92"/>
    </row>
    <row r="76" spans="2:13" x14ac:dyDescent="0.25">
      <c r="B76" s="12" t="s">
        <v>156</v>
      </c>
      <c r="C76" s="32"/>
      <c r="D76" s="33" t="e">
        <f>D75</f>
        <v>#DIV/0!</v>
      </c>
      <c r="E76" s="26"/>
      <c r="F76" s="27" t="e">
        <f>F75</f>
        <v>#DIV/0!</v>
      </c>
      <c r="G76" s="27" t="e">
        <f>G75/D25</f>
        <v>#DIV/0!</v>
      </c>
      <c r="H76" s="91"/>
      <c r="I76" s="71"/>
      <c r="J76" s="71"/>
      <c r="K76" s="71"/>
      <c r="L76" s="71"/>
      <c r="M76" s="92"/>
    </row>
    <row r="77" spans="2:13" x14ac:dyDescent="0.25">
      <c r="B77" s="11"/>
      <c r="C77" s="11"/>
      <c r="D77" s="11"/>
      <c r="E77" s="11"/>
      <c r="F77" s="11"/>
      <c r="G77" s="11"/>
      <c r="H77" s="91"/>
      <c r="I77" s="71"/>
      <c r="J77" s="71"/>
      <c r="K77" s="71"/>
      <c r="L77" s="71"/>
      <c r="M77" s="92"/>
    </row>
    <row r="78" spans="2:13" x14ac:dyDescent="0.25">
      <c r="B78" s="25"/>
      <c r="C78" s="11"/>
      <c r="D78" s="11"/>
      <c r="E78" s="11"/>
      <c r="F78" s="11"/>
      <c r="G78" s="11"/>
      <c r="H78" s="93"/>
      <c r="I78" s="94"/>
      <c r="J78" s="94"/>
      <c r="K78" s="94"/>
      <c r="L78" s="94"/>
      <c r="M78" s="95"/>
    </row>
    <row r="79" spans="2:13" x14ac:dyDescent="0.25">
      <c r="B79" s="105" t="s">
        <v>197</v>
      </c>
      <c r="C79" s="105"/>
      <c r="D79" s="105"/>
      <c r="E79" s="105"/>
      <c r="F79" s="105"/>
      <c r="G79" s="105"/>
      <c r="H79" s="105"/>
      <c r="I79" s="105"/>
      <c r="J79" s="105"/>
      <c r="K79" s="105"/>
      <c r="L79" s="88"/>
      <c r="M79" s="90"/>
    </row>
    <row r="80" spans="2:13" x14ac:dyDescent="0.25">
      <c r="B80" s="135" t="s">
        <v>198</v>
      </c>
      <c r="C80" s="106" t="s">
        <v>128</v>
      </c>
      <c r="D80" s="106"/>
      <c r="E80" s="106" t="s">
        <v>130</v>
      </c>
      <c r="F80" s="106"/>
      <c r="G80" s="106" t="s">
        <v>132</v>
      </c>
      <c r="H80" s="106"/>
      <c r="I80" s="106" t="s">
        <v>134</v>
      </c>
      <c r="J80" s="106"/>
      <c r="K80" s="106" t="s">
        <v>153</v>
      </c>
      <c r="L80" s="91"/>
      <c r="M80" s="92"/>
    </row>
    <row r="81" spans="2:13" ht="22.5" x14ac:dyDescent="0.25">
      <c r="B81" s="135"/>
      <c r="C81" s="42" t="s">
        <v>155</v>
      </c>
      <c r="D81" s="42" t="s">
        <v>156</v>
      </c>
      <c r="E81" s="42" t="s">
        <v>157</v>
      </c>
      <c r="F81" s="42" t="s">
        <v>156</v>
      </c>
      <c r="G81" s="42" t="s">
        <v>158</v>
      </c>
      <c r="H81" s="42" t="s">
        <v>156</v>
      </c>
      <c r="I81" s="42" t="s">
        <v>199</v>
      </c>
      <c r="J81" s="42" t="s">
        <v>156</v>
      </c>
      <c r="K81" s="106"/>
      <c r="L81" s="91"/>
      <c r="M81" s="92"/>
    </row>
    <row r="82" spans="2:13" ht="18" x14ac:dyDescent="0.25">
      <c r="B82" s="10" t="s">
        <v>160</v>
      </c>
      <c r="C82" s="34"/>
      <c r="D82" s="35" t="e">
        <f>C82/D25</f>
        <v>#DIV/0!</v>
      </c>
      <c r="E82" s="34"/>
      <c r="F82" s="35" t="e">
        <f>E82/D25</f>
        <v>#DIV/0!</v>
      </c>
      <c r="G82" s="34"/>
      <c r="H82" s="35" t="e">
        <f>G82/D25</f>
        <v>#DIV/0!</v>
      </c>
      <c r="I82" s="34"/>
      <c r="J82" s="35" t="e">
        <f>I82/D25</f>
        <v>#DIV/0!</v>
      </c>
      <c r="K82" s="36">
        <f>SUM(C82,E82,G82,I82)</f>
        <v>0</v>
      </c>
      <c r="L82" s="91"/>
      <c r="M82" s="92"/>
    </row>
    <row r="83" spans="2:13" x14ac:dyDescent="0.25">
      <c r="B83" s="12" t="s">
        <v>156</v>
      </c>
      <c r="C83" s="34"/>
      <c r="D83" s="35" t="e">
        <f>D82</f>
        <v>#DIV/0!</v>
      </c>
      <c r="E83" s="34"/>
      <c r="F83" s="35" t="e">
        <f>F82</f>
        <v>#DIV/0!</v>
      </c>
      <c r="G83" s="34"/>
      <c r="H83" s="35" t="e">
        <f>H82</f>
        <v>#DIV/0!</v>
      </c>
      <c r="I83" s="34"/>
      <c r="J83" s="35" t="e">
        <f>J82</f>
        <v>#DIV/0!</v>
      </c>
      <c r="K83" s="35" t="e">
        <f>K82/D25</f>
        <v>#DIV/0!</v>
      </c>
      <c r="L83" s="91"/>
      <c r="M83" s="92"/>
    </row>
    <row r="84" spans="2:13" ht="18.75" x14ac:dyDescent="0.25">
      <c r="B84" s="129"/>
      <c r="C84" s="130"/>
      <c r="D84" s="130"/>
      <c r="E84" s="130"/>
      <c r="F84" s="130"/>
      <c r="G84" s="130"/>
      <c r="H84" s="130"/>
      <c r="I84" s="130"/>
      <c r="J84" s="130"/>
      <c r="K84" s="131"/>
      <c r="L84" s="93"/>
      <c r="M84" s="95"/>
    </row>
    <row r="85" spans="2:13" x14ac:dyDescent="0.25">
      <c r="B85" s="47"/>
      <c r="C85" s="47"/>
      <c r="D85" s="42" t="s">
        <v>128</v>
      </c>
      <c r="E85" s="42" t="s">
        <v>130</v>
      </c>
      <c r="F85" s="42" t="s">
        <v>132</v>
      </c>
      <c r="G85" s="42" t="s">
        <v>134</v>
      </c>
      <c r="H85" s="42" t="s">
        <v>136</v>
      </c>
      <c r="I85" s="42" t="s">
        <v>138</v>
      </c>
      <c r="J85" s="48"/>
      <c r="K85" s="88"/>
      <c r="L85" s="89"/>
      <c r="M85" s="90"/>
    </row>
    <row r="86" spans="2:13" ht="24.75" x14ac:dyDescent="0.25">
      <c r="B86" s="30" t="s">
        <v>200</v>
      </c>
      <c r="C86" s="30" t="s">
        <v>201</v>
      </c>
      <c r="D86" s="49" t="s">
        <v>202</v>
      </c>
      <c r="E86" s="50" t="s">
        <v>203</v>
      </c>
      <c r="F86" s="50" t="s">
        <v>204</v>
      </c>
      <c r="G86" s="49" t="s">
        <v>205</v>
      </c>
      <c r="H86" s="49" t="s">
        <v>206</v>
      </c>
      <c r="I86" s="51" t="s">
        <v>207</v>
      </c>
      <c r="J86" s="52" t="s">
        <v>208</v>
      </c>
      <c r="K86" s="91"/>
      <c r="L86" s="71"/>
      <c r="M86" s="92"/>
    </row>
    <row r="87" spans="2:13" ht="36" x14ac:dyDescent="0.25">
      <c r="B87" s="30" t="s">
        <v>209</v>
      </c>
      <c r="C87" s="30" t="s">
        <v>210</v>
      </c>
      <c r="D87" s="41"/>
      <c r="E87" s="41"/>
      <c r="F87" s="41"/>
      <c r="G87" s="41"/>
      <c r="H87" s="41"/>
      <c r="I87" s="41"/>
      <c r="J87" s="10">
        <f>SUM(D87,E87,F87,G87,H87,I87)</f>
        <v>0</v>
      </c>
      <c r="K87" s="93"/>
      <c r="L87" s="94"/>
      <c r="M87" s="95"/>
    </row>
    <row r="88" spans="2:13" x14ac:dyDescent="0.25">
      <c r="B88" s="113"/>
      <c r="C88" s="114"/>
      <c r="D88" s="114"/>
      <c r="E88" s="114"/>
      <c r="F88" s="114"/>
      <c r="G88" s="114"/>
      <c r="H88" s="114"/>
      <c r="I88" s="114"/>
      <c r="J88" s="114"/>
      <c r="K88" s="114"/>
      <c r="L88" s="114"/>
      <c r="M88" s="115"/>
    </row>
    <row r="89" spans="2:13" x14ac:dyDescent="0.25">
      <c r="B89" s="116"/>
      <c r="C89" s="117"/>
      <c r="D89" s="117"/>
      <c r="E89" s="117"/>
      <c r="F89" s="117"/>
      <c r="G89" s="117"/>
      <c r="H89" s="117"/>
      <c r="I89" s="117"/>
      <c r="J89" s="117"/>
      <c r="K89" s="117"/>
      <c r="L89" s="117"/>
      <c r="M89" s="118"/>
    </row>
    <row r="90" spans="2:13" x14ac:dyDescent="0.25">
      <c r="B90" s="37"/>
      <c r="C90" s="37"/>
      <c r="D90" s="16" t="s">
        <v>128</v>
      </c>
      <c r="E90" s="16" t="s">
        <v>130</v>
      </c>
      <c r="F90" s="16" t="s">
        <v>132</v>
      </c>
      <c r="G90" s="16" t="s">
        <v>134</v>
      </c>
      <c r="H90" s="16" t="s">
        <v>136</v>
      </c>
      <c r="I90" s="38"/>
      <c r="J90" s="88"/>
      <c r="K90" s="89"/>
      <c r="L90" s="89"/>
      <c r="M90" s="90"/>
    </row>
    <row r="91" spans="2:13" ht="24.75" x14ac:dyDescent="0.25">
      <c r="B91" s="30" t="s">
        <v>200</v>
      </c>
      <c r="C91" s="30" t="s">
        <v>201</v>
      </c>
      <c r="D91" s="39" t="s">
        <v>211</v>
      </c>
      <c r="E91" s="39" t="s">
        <v>212</v>
      </c>
      <c r="F91" s="40" t="s">
        <v>213</v>
      </c>
      <c r="G91" s="40" t="s">
        <v>214</v>
      </c>
      <c r="H91" s="40" t="s">
        <v>215</v>
      </c>
      <c r="I91" s="39" t="s">
        <v>153</v>
      </c>
      <c r="J91" s="91"/>
      <c r="K91" s="71"/>
      <c r="L91" s="71"/>
      <c r="M91" s="92"/>
    </row>
    <row r="92" spans="2:13" ht="36" x14ac:dyDescent="0.25">
      <c r="B92" s="30" t="s">
        <v>216</v>
      </c>
      <c r="C92" s="30" t="s">
        <v>217</v>
      </c>
      <c r="D92" s="41"/>
      <c r="E92" s="41"/>
      <c r="F92" s="41"/>
      <c r="G92" s="41"/>
      <c r="H92" s="41"/>
      <c r="I92" s="10">
        <f>SUM(D92,E92,F92,G92,H92)</f>
        <v>0</v>
      </c>
      <c r="J92" s="93"/>
      <c r="K92" s="94"/>
      <c r="L92" s="94"/>
      <c r="M92" s="95"/>
    </row>
    <row r="93" spans="2:13" x14ac:dyDescent="0.25">
      <c r="B93" s="132"/>
      <c r="C93" s="133"/>
      <c r="D93" s="133"/>
      <c r="E93" s="133"/>
      <c r="F93" s="133"/>
      <c r="G93" s="133"/>
      <c r="H93" s="133"/>
      <c r="I93" s="133"/>
      <c r="J93" s="133"/>
      <c r="K93" s="133"/>
      <c r="L93" s="133"/>
      <c r="M93" s="134"/>
    </row>
  </sheetData>
  <sheetProtection selectLockedCells="1"/>
  <mergeCells count="90">
    <mergeCell ref="B84:K84"/>
    <mergeCell ref="L79:M84"/>
    <mergeCell ref="K85:M87"/>
    <mergeCell ref="B88:M89"/>
    <mergeCell ref="B93:M93"/>
    <mergeCell ref="J90:M92"/>
    <mergeCell ref="B80:B81"/>
    <mergeCell ref="B79:K79"/>
    <mergeCell ref="C80:D80"/>
    <mergeCell ref="E80:F80"/>
    <mergeCell ref="G80:H80"/>
    <mergeCell ref="I80:J80"/>
    <mergeCell ref="K80:K81"/>
    <mergeCell ref="B72:I72"/>
    <mergeCell ref="H73:M78"/>
    <mergeCell ref="J66:M72"/>
    <mergeCell ref="B49:M49"/>
    <mergeCell ref="I50:M65"/>
    <mergeCell ref="B50:D65"/>
    <mergeCell ref="E65:H65"/>
    <mergeCell ref="F62:H62"/>
    <mergeCell ref="F63:H63"/>
    <mergeCell ref="F64:H64"/>
    <mergeCell ref="B67:B69"/>
    <mergeCell ref="B73:G73"/>
    <mergeCell ref="B66:I66"/>
    <mergeCell ref="C67:D68"/>
    <mergeCell ref="E67:F68"/>
    <mergeCell ref="G67:H68"/>
    <mergeCell ref="L30:M43"/>
    <mergeCell ref="B35:K36"/>
    <mergeCell ref="B42:K43"/>
    <mergeCell ref="B37:K37"/>
    <mergeCell ref="C38:D38"/>
    <mergeCell ref="E38:F38"/>
    <mergeCell ref="G38:H38"/>
    <mergeCell ref="I38:J38"/>
    <mergeCell ref="K38:K39"/>
    <mergeCell ref="B30:K30"/>
    <mergeCell ref="C31:D31"/>
    <mergeCell ref="E31:F31"/>
    <mergeCell ref="G31:H31"/>
    <mergeCell ref="I31:J31"/>
    <mergeCell ref="B2:C4"/>
    <mergeCell ref="D2:H4"/>
    <mergeCell ref="I2:M2"/>
    <mergeCell ref="I3:M3"/>
    <mergeCell ref="I4:M4"/>
    <mergeCell ref="E50:H50"/>
    <mergeCell ref="E51:H51"/>
    <mergeCell ref="F52:H52"/>
    <mergeCell ref="F53:H53"/>
    <mergeCell ref="F54:H54"/>
    <mergeCell ref="F55:H55"/>
    <mergeCell ref="F56:H56"/>
    <mergeCell ref="F57:H57"/>
    <mergeCell ref="F58:H58"/>
    <mergeCell ref="F59:H59"/>
    <mergeCell ref="F60:H60"/>
    <mergeCell ref="F61:H61"/>
    <mergeCell ref="F22:H22"/>
    <mergeCell ref="F21:H21"/>
    <mergeCell ref="F16:H16"/>
    <mergeCell ref="F17:H17"/>
    <mergeCell ref="F18:H18"/>
    <mergeCell ref="F19:H19"/>
    <mergeCell ref="F20:H20"/>
    <mergeCell ref="B44:M44"/>
    <mergeCell ref="B45:B46"/>
    <mergeCell ref="C45:D45"/>
    <mergeCell ref="E45:F45"/>
    <mergeCell ref="G45:H45"/>
    <mergeCell ref="I45:J45"/>
    <mergeCell ref="K45:L45"/>
    <mergeCell ref="K31:K32"/>
    <mergeCell ref="B8:M8"/>
    <mergeCell ref="B6:M6"/>
    <mergeCell ref="B7:M7"/>
    <mergeCell ref="B9:M9"/>
    <mergeCell ref="B10:D24"/>
    <mergeCell ref="I10:M24"/>
    <mergeCell ref="E23:H24"/>
    <mergeCell ref="F15:H15"/>
    <mergeCell ref="E10:H10"/>
    <mergeCell ref="E11:H11"/>
    <mergeCell ref="F12:H12"/>
    <mergeCell ref="F13:H13"/>
    <mergeCell ref="F14:H14"/>
    <mergeCell ref="E25:M29"/>
    <mergeCell ref="B27:D29"/>
  </mergeCells>
  <printOptions horizontalCentered="1"/>
  <pageMargins left="0.78740157480314965" right="0.78740157480314965" top="0.78740157480314965" bottom="0.78740157480314965" header="0.78740157480314965" footer="0.78740157480314965"/>
  <pageSetup scale="6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F5FEB042987E941857D5F343FD6E9B0" ma:contentTypeVersion="13" ma:contentTypeDescription="Crear nuevo documento." ma:contentTypeScope="" ma:versionID="bf061330eee9ac82af911e0f6df7d284">
  <xsd:schema xmlns:xsd="http://www.w3.org/2001/XMLSchema" xmlns:xs="http://www.w3.org/2001/XMLSchema" xmlns:p="http://schemas.microsoft.com/office/2006/metadata/properties" xmlns:ns3="b0163398-56fe-4f0b-9a8d-0d0c73efe162" xmlns:ns4="5006b5aa-b681-446d-9120-84095162aa72" targetNamespace="http://schemas.microsoft.com/office/2006/metadata/properties" ma:root="true" ma:fieldsID="fabd44b1cac977d570b6e4d33900554b" ns3:_="" ns4:_="">
    <xsd:import namespace="b0163398-56fe-4f0b-9a8d-0d0c73efe162"/>
    <xsd:import namespace="5006b5aa-b681-446d-9120-84095162aa7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163398-56fe-4f0b-9a8d-0d0c73efe1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06b5aa-b681-446d-9120-84095162aa7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03BCFB-FF4F-49CC-8260-874477AD80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163398-56fe-4f0b-9a8d-0d0c73efe162"/>
    <ds:schemaRef ds:uri="5006b5aa-b681-446d-9120-84095162aa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926478-895D-4474-8DEE-DB9C9AB43FE9}">
  <ds:schemaRefs>
    <ds:schemaRef ds:uri="http://schemas.microsoft.com/sharepoint/v3/contenttype/forms"/>
  </ds:schemaRefs>
</ds:datastoreItem>
</file>

<file path=customXml/itemProps3.xml><?xml version="1.0" encoding="utf-8"?>
<ds:datastoreItem xmlns:ds="http://schemas.openxmlformats.org/officeDocument/2006/customXml" ds:itemID="{EB26F148-A0E0-4C70-B217-CA8E6D47FE2F}">
  <ds:schemaRefs>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b0163398-56fe-4f0b-9a8d-0d0c73efe162"/>
    <ds:schemaRef ds:uri="http://schemas.openxmlformats.org/package/2006/metadata/core-properties"/>
    <ds:schemaRef ds:uri="5006b5aa-b681-446d-9120-84095162aa7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CONTROL DE CAMBIOS</vt:lpstr>
      <vt:lpstr>INSTRUCTIVO</vt:lpstr>
      <vt:lpstr>ENCUESTA </vt:lpstr>
      <vt:lpstr>CRITERIOS DE CALIFICACIÓN</vt:lpstr>
      <vt:lpstr>'ENCUESTA '!_Hlk50546336</vt:lpstr>
      <vt:lpstr>'CONTROL DE CAMBIOS'!Área_de_impresión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OPS. Aura Maritza Cortes Bermeo</dc:creator>
  <cp:keywords/>
  <dc:description/>
  <cp:lastModifiedBy>OPS. Aura Maritza Cortes Bermeo</cp:lastModifiedBy>
  <cp:revision/>
  <cp:lastPrinted>2022-09-26T14:18:05Z</cp:lastPrinted>
  <dcterms:created xsi:type="dcterms:W3CDTF">2022-03-07T13:18:42Z</dcterms:created>
  <dcterms:modified xsi:type="dcterms:W3CDTF">2022-09-28T16:22:08Z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0x0101005F5FEB042987E941857D5F343FD6E9B0</vt:lpwstr>
  </property>
</Properties>
</file>